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<sst xmlns="http://schemas.openxmlformats.org/spreadsheetml/2006/main" count="51" uniqueCount="51">
  <si>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</si>
  <si>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</si>
  <si>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</si>
  <si>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</si>
  <si>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(15+90+15)/400 (90) (2 Standard (A)), de 120 mm d'épaisseur totale, avec niveau de qualité de la finition Q2, constituée d'une ossature simple de profilés en tôle d'acier galvanisé de 90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</si>
  <si>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</si>
  <si>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</si>
  <si>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</si>
  <si>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</si>
  <si>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</si>
  <si>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</si>
  <si>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</si>
  <si>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</si>
  <si>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</si>
  <si>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mt12pfk020d</t>
  </si>
  <si>
    <t xml:space="preserve">Rail 90/30 "KNAUF" en acier galvanisé, selon NF DTU 25.41 P1-2 et NF EN 14195.</t>
  </si>
  <si>
    <t xml:space="preserve">m</t>
  </si>
  <si>
    <t xml:space="preserve">mt12pfk010d</t>
  </si>
  <si>
    <t xml:space="preserve">Montant 90/40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</si>
  <si>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</si>
  <si>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</si>
  <si>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</si>
  <si>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</si>
  <si>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</si>
  <si>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</si>
  <si>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</si>
  <si>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</si>
  <si>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</si>
  <si>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</si>
  <si>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</si>
  <si>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</si>
  <si>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</si>
  <si>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mt12pik014i</t>
  </si>
  <si>
    <t xml:space="preserve">Pâte à joints Unik Fill &amp; Finish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</si>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</sst>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13.50" thickBot="1" customHeight="1">
      <c r="A10" s="14" t="s">
        <v>14</v>
      </c>
      <c r="B10" s="14"/>
      <c r="C10" s="14" t="s">
        <v>15</v>
      </c>
      <c r="D10" s="14"/>
      <c r="E10" s="15">
        <v>0.7</v>
      </c>
      <c r="F10" s="16" t="s">
        <v>16</v>
      </c>
      <c r="G10" s="17">
        <v>1803.81</v>
      </c>
      <c r="H10" s="17">
        <f ca="1">ROUND(INDIRECT(ADDRESS(ROW()+(0), COLUMN()+(-3), 1))*INDIRECT(ADDRESS(ROW()+(0), COLUMN()+(-1), 1)), 2)</f>
        <v>1262.67</v>
      </c>
    </row>
    <row r="11" spans="1:8" ht="13.50" thickBot="1" customHeight="1">
      <c r="A11" s="14" t="s">
        <v>17</v>
      </c>
      <c r="B11" s="14"/>
      <c r="C11" s="14" t="s">
        <v>18</v>
      </c>
      <c r="D11" s="14"/>
      <c r="E11" s="15">
        <v>2.75</v>
      </c>
      <c r="F11" s="16" t="s">
        <v>19</v>
      </c>
      <c r="G11" s="17">
        <v>2239.8</v>
      </c>
      <c r="H11" s="17">
        <f ca="1">ROUND(INDIRECT(ADDRESS(ROW()+(0), COLUMN()+(-3), 1))*INDIRECT(ADDRESS(ROW()+(0), COLUMN()+(-1), 1)), 2)</f>
        <v>6159.45</v>
      </c>
    </row>
    <row r="12" spans="1:8" ht="24.00" thickBot="1" customHeight="1">
      <c r="A12" s="14" t="s">
        <v>20</v>
      </c>
      <c r="B12" s="14"/>
      <c r="C12" s="14" t="s">
        <v>21</v>
      </c>
      <c r="D12" s="14"/>
      <c r="E12" s="15">
        <v>2.1</v>
      </c>
      <c r="F12" s="16" t="s">
        <v>22</v>
      </c>
      <c r="G12" s="17">
        <v>4206.03</v>
      </c>
      <c r="H12" s="17">
        <f ca="1">ROUND(INDIRECT(ADDRESS(ROW()+(0), COLUMN()+(-3), 1))*INDIRECT(ADDRESS(ROW()+(0), COLUMN()+(-1), 1)), 2)</f>
        <v>8832.66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0.6</v>
      </c>
      <c r="F15" s="16" t="s">
        <v>31</v>
      </c>
      <c r="G15" s="17">
        <v>794.57</v>
      </c>
      <c r="H15" s="17">
        <f ca="1">ROUND(INDIRECT(ADDRESS(ROW()+(0), COLUMN()+(-3), 1))*INDIRECT(ADDRESS(ROW()+(0), COLUMN()+(-1), 1)), 2)</f>
        <v>476.74</v>
      </c>
    </row>
    <row r="16" spans="1:8" ht="34.50" thickBot="1" customHeight="1">
      <c r="A16" s="14" t="s">
        <v>32</v>
      </c>
      <c r="B16" s="14"/>
      <c r="C16" s="14" t="s">
        <v>33</v>
      </c>
      <c r="D16" s="14"/>
      <c r="E16" s="15">
        <v>0.51</v>
      </c>
      <c r="F16" s="16" t="s">
        <v>34</v>
      </c>
      <c r="G16" s="17">
        <v>40.67</v>
      </c>
      <c r="H16" s="17">
        <f ca="1">ROUND(INDIRECT(ADDRESS(ROW()+(0), COLUMN()+(-3), 1))*INDIRECT(ADDRESS(ROW()+(0), COLUMN()+(-1), 1)), 2)</f>
        <v>20.74</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0.343</v>
      </c>
      <c r="F19" s="16" t="s">
        <v>43</v>
      </c>
      <c r="G19" s="17">
        <v>2446.3</v>
      </c>
      <c r="H19" s="17">
        <f ca="1">ROUND(INDIRECT(ADDRESS(ROW()+(0), COLUMN()+(-3), 1))*INDIRECT(ADDRESS(ROW()+(0), COLUMN()+(-1), 1)), 2)</f>
        <v>839.08</v>
      </c>
    </row>
    <row r="20" spans="1:8" ht="13.50" thickBot="1" customHeight="1">
      <c r="A20" s="14" t="s">
        <v>44</v>
      </c>
      <c r="B20" s="14"/>
      <c r="C20" s="18" t="s">
        <v>45</v>
      </c>
      <c r="D20" s="18"/>
      <c r="E20" s="19">
        <v>0.343</v>
      </c>
      <c r="F20" s="20" t="s">
        <v>46</v>
      </c>
      <c r="G20" s="21">
        <v>1526.36</v>
      </c>
      <c r="H20" s="21">
        <f ca="1">ROUND(INDIRECT(ADDRESS(ROW()+(0), COLUMN()+(-3), 1))*INDIRECT(ADDRESS(ROW()+(0), COLUMN()+(-1), 1)), 2)</f>
        <v>523.54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19206.5</v>
      </c>
      <c r="H21" s="24">
        <f ca="1">ROUND(INDIRECT(ADDRESS(ROW()+(0), COLUMN()+(-3), 1))*INDIRECT(ADDRESS(ROW()+(0), COLUMN()+(-1), 1))/100, 2)</f>
        <v>384.13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19590.6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