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<sst xmlns="http://schemas.openxmlformats.org/spreadsheetml/2006/main" count="48" uniqueCount="48">
  <si>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</si>
  <si>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</si>
  <si>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</si>
  <si>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</si>
  <si>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(18+90+18)/450 (90) (1 dureté élevée (DI) + 1 dureté élevée (DI)), grande hauteur, de 126 mm d'épaisseur totale, avec niveau de qualité de la finition Q1, constituée d'une ossature simple de profilés en tôle d'acier galvanisé de 90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</si>
  <si>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</si>
  <si>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</si>
  <si>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</si>
  <si>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</si>
  <si>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</si>
  <si>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</si>
  <si>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mt12pck020c</t>
  </si>
  <si>
    <t xml:space="preserve">Bande acoustique de dilatation, autoadhésive, en mousse de polyuréthane à cellules fermées "KNAUF", de 3,2 mm d'épaisseur et 70 mm de largeur, résistance thermique 0,10 m²K/W, conductivité thermique 0,032 W/(mK).</t>
  </si>
  <si>
    <t xml:space="preserve">m</t>
  </si>
  <si>
    <t xml:space="preserve">mt12osk020g</t>
  </si>
  <si>
    <t xml:space="preserve">Rail 90/30 "KNAUF" en acier galvanisé Z1 (Z140), pour système Oversize. Selon NF DTU 25.41 P1-2 et NF EN 14195.</t>
  </si>
  <si>
    <t xml:space="preserve">m</t>
  </si>
  <si>
    <t xml:space="preserve">mt12osk010b</t>
  </si>
  <si>
    <t xml:space="preserve">Montant 90/40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</si>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</sst>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291.7</v>
      </c>
      <c r="H9" s="13">
        <f ca="1">ROUND(INDIRECT(ADDRESS(ROW()+(0), COLUMN()+(-3), 1))*INDIRECT(ADDRESS(ROW()+(0), COLUMN()+(-1), 1)), 2)</f>
        <v>350.04</v>
      </c>
    </row>
    <row r="10" spans="1:8" ht="24.00" thickBot="1" customHeight="1">
      <c r="A10" s="14" t="s">
        <v>14</v>
      </c>
      <c r="B10" s="14"/>
      <c r="C10" s="14" t="s">
        <v>15</v>
      </c>
      <c r="D10" s="14"/>
      <c r="E10" s="15">
        <v>0.7</v>
      </c>
      <c r="F10" s="16" t="s">
        <v>16</v>
      </c>
      <c r="G10" s="17">
        <v>1803.81</v>
      </c>
      <c r="H10" s="17">
        <f ca="1">ROUND(INDIRECT(ADDRESS(ROW()+(0), COLUMN()+(-3), 1))*INDIRECT(ADDRESS(ROW()+(0), COLUMN()+(-1), 1)), 2)</f>
        <v>1262.67</v>
      </c>
    </row>
    <row r="11" spans="1:8" ht="24.00" thickBot="1" customHeight="1">
      <c r="A11" s="14" t="s">
        <v>17</v>
      </c>
      <c r="B11" s="14"/>
      <c r="C11" s="14" t="s">
        <v>18</v>
      </c>
      <c r="D11" s="14"/>
      <c r="E11" s="15">
        <v>2.57</v>
      </c>
      <c r="F11" s="16" t="s">
        <v>19</v>
      </c>
      <c r="G11" s="17">
        <v>2239.8</v>
      </c>
      <c r="H11" s="17">
        <f ca="1">ROUND(INDIRECT(ADDRESS(ROW()+(0), COLUMN()+(-3), 1))*INDIRECT(ADDRESS(ROW()+(0), COLUMN()+(-1), 1)), 2)</f>
        <v>5756.29</v>
      </c>
    </row>
    <row r="12" spans="1:8" ht="24.00" thickBot="1" customHeight="1">
      <c r="A12" s="14" t="s">
        <v>20</v>
      </c>
      <c r="B12" s="14"/>
      <c r="C12" s="14" t="s">
        <v>21</v>
      </c>
      <c r="D12" s="14"/>
      <c r="E12" s="15">
        <v>2.1</v>
      </c>
      <c r="F12" s="16" t="s">
        <v>22</v>
      </c>
      <c r="G12" s="17">
        <v>7642.67</v>
      </c>
      <c r="H12" s="17">
        <f ca="1">ROUND(INDIRECT(ADDRESS(ROW()+(0), COLUMN()+(-3), 1))*INDIRECT(ADDRESS(ROW()+(0), COLUMN()+(-1), 1)), 2)</f>
        <v>16049.6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0.582</v>
      </c>
      <c r="F15" s="16" t="s">
        <v>31</v>
      </c>
      <c r="G15" s="17">
        <v>794.57</v>
      </c>
      <c r="H15" s="17">
        <f ca="1">ROUND(INDIRECT(ADDRESS(ROW()+(0), COLUMN()+(-3), 1))*INDIRECT(ADDRESS(ROW()+(0), COLUMN()+(-1), 1)), 2)</f>
        <v>462.44</v>
      </c>
    </row>
    <row r="16" spans="1:8" ht="13.50" thickBot="1" customHeight="1">
      <c r="A16" s="14" t="s">
        <v>32</v>
      </c>
      <c r="B16" s="14"/>
      <c r="C16" s="14" t="s">
        <v>33</v>
      </c>
      <c r="D16" s="14"/>
      <c r="E16" s="15">
        <v>3.2</v>
      </c>
      <c r="F16" s="16" t="s">
        <v>34</v>
      </c>
      <c r="G16" s="17">
        <v>38.12</v>
      </c>
      <c r="H16" s="17">
        <f ca="1">ROUND(INDIRECT(ADDRESS(ROW()+(0), COLUMN()+(-3), 1))*INDIRECT(ADDRESS(ROW()+(0), COLUMN()+(-1), 1)), 2)</f>
        <v>121.98</v>
      </c>
    </row>
    <row r="17" spans="1:8" ht="13.50" thickBot="1" customHeight="1">
      <c r="A17" s="14" t="s">
        <v>35</v>
      </c>
      <c r="B17" s="14"/>
      <c r="C17" s="14" t="s">
        <v>36</v>
      </c>
      <c r="D17" s="14"/>
      <c r="E17" s="15">
        <v>0.3</v>
      </c>
      <c r="F17" s="16" t="s">
        <v>37</v>
      </c>
      <c r="G17" s="17">
        <v>363.16</v>
      </c>
      <c r="H17" s="17">
        <f ca="1">ROUND(INDIRECT(ADDRESS(ROW()+(0), COLUMN()+(-3), 1))*INDIRECT(ADDRESS(ROW()+(0), COLUMN()+(-1), 1)), 2)</f>
        <v>108.95</v>
      </c>
    </row>
    <row r="18" spans="1:8" ht="13.50" thickBot="1" customHeight="1">
      <c r="A18" s="14" t="s">
        <v>38</v>
      </c>
      <c r="B18" s="14"/>
      <c r="C18" s="14" t="s">
        <v>39</v>
      </c>
      <c r="D18" s="14"/>
      <c r="E18" s="15">
        <v>0.327</v>
      </c>
      <c r="F18" s="16" t="s">
        <v>40</v>
      </c>
      <c r="G18" s="17">
        <v>2446.3</v>
      </c>
      <c r="H18" s="17">
        <f ca="1">ROUND(INDIRECT(ADDRESS(ROW()+(0), COLUMN()+(-3), 1))*INDIRECT(ADDRESS(ROW()+(0), COLUMN()+(-1), 1)), 2)</f>
        <v>799.94</v>
      </c>
    </row>
    <row r="19" spans="1:8" ht="13.50" thickBot="1" customHeight="1">
      <c r="A19" s="14" t="s">
        <v>41</v>
      </c>
      <c r="B19" s="14"/>
      <c r="C19" s="18" t="s">
        <v>42</v>
      </c>
      <c r="D19" s="18"/>
      <c r="E19" s="19">
        <v>0.327</v>
      </c>
      <c r="F19" s="20" t="s">
        <v>43</v>
      </c>
      <c r="G19" s="21">
        <v>1526.36</v>
      </c>
      <c r="H19" s="21">
        <f ca="1">ROUND(INDIRECT(ADDRESS(ROW()+(0), COLUMN()+(-3), 1))*INDIRECT(ADDRESS(ROW()+(0), COLUMN()+(-1), 1)), 2)</f>
        <v>499.12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25804.5</v>
      </c>
      <c r="H20" s="24">
        <f ca="1">ROUND(INDIRECT(ADDRESS(ROW()+(0), COLUMN()+(-3), 1))*INDIRECT(ADDRESS(ROW()+(0), COLUMN()+(-1), 1))/100, 2)</f>
        <v>516.09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26320.6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