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<sst xmlns="http://schemas.openxmlformats.org/spreadsheetml/2006/main" count="27" uniqueCount="27">
  <si>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</si>
  <si>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</si>
  <si>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</si>
  <si>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</si>
  <si>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bâtard de ciment CEM II/A-P 32,5 R, de chaux et de sable.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</si>
  <si>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</si>
  <si>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</si>
  <si>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</si>
  <si>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</si>
  <si>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</si>
  <si>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</si>
  <si>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</si>
  <si>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</si>
  <si>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</si>
  <si>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mt09mor020b</t>
  </si>
  <si>
    <t xml:space="preserve">Mortier bâtard de ciment CEM II/A-P 32,5 R, chaux et sable, type M-5, confectionné sur chantier avec 250 kg/m³ de ciment et une proportion en volume 1:1:7.</t>
  </si>
  <si>
    <t xml:space="preserve">m³</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</si>
  <si>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</si>
  <si>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</si>
  <si>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</si>
  <si>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</si>
  <si>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</si>
  <si>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</si>
  <si>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</si>
  <si>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</si>
  <si>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330,09F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</si>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</sst>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1983.33</v>
      </c>
      <c r="G9" s="13">
        <f ca="1">ROUND(INDIRECT(ADDRESS(ROW()+(0), COLUMN()+(-3), 1))*INDIRECT(ADDRESS(ROW()+(0), COLUMN()+(-1), 1)), 2)</f>
        <v>2082.5</v>
      </c>
    </row>
    <row r="10" spans="1:7" ht="24.00" thickBot="1" customHeight="1">
      <c r="A10" s="14" t="s">
        <v>14</v>
      </c>
      <c r="B10" s="14"/>
      <c r="C10" s="14" t="s">
        <v>15</v>
      </c>
      <c r="D10" s="15">
        <v>0.003</v>
      </c>
      <c r="E10" s="16" t="s">
        <v>16</v>
      </c>
      <c r="F10" s="17">
        <v>105706</v>
      </c>
      <c r="G10" s="17">
        <f ca="1">ROUND(INDIRECT(ADDRESS(ROW()+(0), COLUMN()+(-3), 1))*INDIRECT(ADDRESS(ROW()+(0), COLUMN()+(-1), 1)), 2)</f>
        <v>317.12</v>
      </c>
    </row>
    <row r="11" spans="1:7" ht="55.50" thickBot="1" customHeight="1">
      <c r="A11" s="14" t="s">
        <v>17</v>
      </c>
      <c r="B11" s="14"/>
      <c r="C11" s="14" t="s">
        <v>18</v>
      </c>
      <c r="D11" s="15">
        <v>0.001</v>
      </c>
      <c r="E11" s="16" t="s">
        <v>19</v>
      </c>
      <c r="F11" s="17">
        <v>11495.7</v>
      </c>
      <c r="G11" s="17">
        <f ca="1">ROUND(INDIRECT(ADDRESS(ROW()+(0), COLUMN()+(-3), 1))*INDIRECT(ADDRESS(ROW()+(0), COLUMN()+(-1), 1)), 2)</f>
        <v>11.5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2942.01</v>
      </c>
      <c r="G13" s="24">
        <f ca="1">ROUND(INDIRECT(ADDRESS(ROW()+(0), COLUMN()+(-3), 1))*INDIRECT(ADDRESS(ROW()+(0), COLUMN()+(-1), 1))/100, 2)</f>
        <v>58.84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3000.85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