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<sst xmlns="http://schemas.openxmlformats.org/spreadsheetml/2006/main" count="33" uniqueCount="33">
  <si>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</si>
  <si>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FSC110</t>
  </si>
  <si>
    <t xml:space="preserve">m²</t>
  </si>
  <si>
    <t xml:space="preserve">Revêtement de sol intérieur en pièces de grès porcelainé technique, de grand format. Pose en couche mince.</t>
  </si>
  <si>
    <r>
      <rPr>
        <sz val="8.25"/>
        <color rgb="FF000000"/>
        <rFont val="Arial"/>
        <family val="2"/>
      </rPr>
      <t xml:space="preserve">Revêtement de sol intérieur en pièces de grand format en grès porcelainé technique, de 1000x1000x12 mm, gamme supérieure, capacité d'absorption en eau E&lt;0,1%, groupe BIa, selon NF EN 14411, avec résistance au glissement entre 35 et 45 selon DIN CEN/TS 12633; charge de rupture &gt;3000 N; résistance à la flexion &gt;45 N/mm². SUPPORT: en bois. POSE: en couche mince et via double encollage avec colle réactive améliorée, R2 T, selon NF EN 12004, avec résistance au glissement.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</si>
  <si>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</si>
  <si>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</si>
  <si>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</si>
  <si>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</si>
  <si>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</si>
  <si>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</si>
  <si>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mt09mcp100j</t>
  </si>
  <si>
    <t xml:space="preserve">Colle réactive améliorée, R2 T, selon NF EN 12004, avec résistance au glissement, couleur blanche, à deux composants à base de résines synthétiques, charges inertes de granulométrie fine, additifs organiques et catalyseurs organiques, pour la pose en couche mince de tut type de pièces céramiques en parements verticaux extérieurs et revêtements extérieurs.</t>
  </si>
  <si>
    <t xml:space="preserve">kg</t>
  </si>
  <si>
    <t xml:space="preserve">mt18bcp110gld</t>
  </si>
  <si>
    <t xml:space="preserve">Pièces de grand format en grès porcelainé technique, de 1000x1000x12 mm, gamme supérieure, capacité d'absorption en eau E&lt;0,1%, groupe BIa, selon NF EN 14411, avec résistance au glissement entre 35 et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</si>
  <si>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</si>
  <si>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</si>
  <si>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</si>
  <si>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</si>
  <si>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</si>
  <si>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</si>
  <si>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</si>
  <si>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</si>
  <si>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</si>
  <si>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</si>
  <si>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</si>
  <si>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</si>
  <si>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</si>
  <si>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</si>
  <si>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</si>
  <si>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52.818,68F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</si>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</sst>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5.14"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5</v>
      </c>
      <c r="E9" s="11" t="s">
        <v>13</v>
      </c>
      <c r="F9" s="13">
        <v>9752.42</v>
      </c>
      <c r="G9" s="13">
        <f ca="1">ROUND(INDIRECT(ADDRESS(ROW()+(0), COLUMN()+(-3), 1))*INDIRECT(ADDRESS(ROW()+(0), COLUMN()+(-1), 1)), 2)</f>
        <v>48762.1</v>
      </c>
    </row>
    <row r="10" spans="1:7" ht="45.00" thickBot="1" customHeight="1">
      <c r="A10" s="14" t="s">
        <v>14</v>
      </c>
      <c r="B10" s="14"/>
      <c r="C10" s="14" t="s">
        <v>15</v>
      </c>
      <c r="D10" s="15">
        <v>1.05</v>
      </c>
      <c r="E10" s="16" t="s">
        <v>16</v>
      </c>
      <c r="F10" s="17">
        <v>241969</v>
      </c>
      <c r="G10" s="17">
        <f ca="1">ROUND(INDIRECT(ADDRESS(ROW()+(0), COLUMN()+(-3), 1))*INDIRECT(ADDRESS(ROW()+(0), COLUMN()+(-1), 1)), 2)</f>
        <v>254067</v>
      </c>
    </row>
    <row r="11" spans="1:7" ht="24.00" thickBot="1" customHeight="1">
      <c r="A11" s="14" t="s">
        <v>17</v>
      </c>
      <c r="B11" s="14"/>
      <c r="C11" s="14" t="s">
        <v>18</v>
      </c>
      <c r="D11" s="15">
        <v>0.066</v>
      </c>
      <c r="E11" s="16" t="s">
        <v>19</v>
      </c>
      <c r="F11" s="17">
        <v>2051.72</v>
      </c>
      <c r="G11" s="17">
        <f ca="1">ROUND(INDIRECT(ADDRESS(ROW()+(0), COLUMN()+(-3), 1))*INDIRECT(ADDRESS(ROW()+(0), COLUMN()+(-1), 1)), 2)</f>
        <v>135.41</v>
      </c>
    </row>
    <row r="12" spans="1:7" ht="66.00" thickBot="1" customHeight="1">
      <c r="A12" s="14" t="s">
        <v>20</v>
      </c>
      <c r="B12" s="14"/>
      <c r="C12" s="14" t="s">
        <v>21</v>
      </c>
      <c r="D12" s="15">
        <v>0.08</v>
      </c>
      <c r="E12" s="16" t="s">
        <v>22</v>
      </c>
      <c r="F12" s="17">
        <v>1052.72</v>
      </c>
      <c r="G12" s="17">
        <f ca="1">ROUND(INDIRECT(ADDRESS(ROW()+(0), COLUMN()+(-3), 1))*INDIRECT(ADDRESS(ROW()+(0), COLUMN()+(-1), 1)), 2)</f>
        <v>84.22</v>
      </c>
    </row>
    <row r="13" spans="1:7" ht="13.50" thickBot="1" customHeight="1">
      <c r="A13" s="14" t="s">
        <v>23</v>
      </c>
      <c r="B13" s="14"/>
      <c r="C13" s="14" t="s">
        <v>24</v>
      </c>
      <c r="D13" s="15">
        <v>0.495</v>
      </c>
      <c r="E13" s="16" t="s">
        <v>25</v>
      </c>
      <c r="F13" s="17">
        <v>2380.68</v>
      </c>
      <c r="G13" s="17">
        <f ca="1">ROUND(INDIRECT(ADDRESS(ROW()+(0), COLUMN()+(-3), 1))*INDIRECT(ADDRESS(ROW()+(0), COLUMN()+(-1), 1)), 2)</f>
        <v>1178.44</v>
      </c>
    </row>
    <row r="14" spans="1:7" ht="13.50" thickBot="1" customHeight="1">
      <c r="A14" s="14" t="s">
        <v>26</v>
      </c>
      <c r="B14" s="14"/>
      <c r="C14" s="18" t="s">
        <v>27</v>
      </c>
      <c r="D14" s="19">
        <v>0.248</v>
      </c>
      <c r="E14" s="20" t="s">
        <v>28</v>
      </c>
      <c r="F14" s="21">
        <v>1526.36</v>
      </c>
      <c r="G14" s="21">
        <f ca="1">ROUND(INDIRECT(ADDRESS(ROW()+(0), COLUMN()+(-3), 1))*INDIRECT(ADDRESS(ROW()+(0), COLUMN()+(-1), 1)), 2)</f>
        <v>378.54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304606</v>
      </c>
      <c r="G15" s="24">
        <f ca="1">ROUND(INDIRECT(ADDRESS(ROW()+(0), COLUMN()+(-3), 1))*INDIRECT(ADDRESS(ROW()+(0), COLUMN()+(-1), 1))/100, 2)</f>
        <v>6092.12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310698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