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<sst xmlns="http://schemas.openxmlformats.org/spreadsheetml/2006/main" count="33" uniqueCount="33">
  <si>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</si>
  <si>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</si>
  <si>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</si>
  <si>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</si>
  <si>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200x200x10 mm, gamme moyenne, capacité d'absorption en eau E&lt;3%, groupe BIb, selon NF EN 14411, avec résistance au glissement supérieur à 45 selon DIN CEN/TS 12633. SUPPORT: en mortier de ciment. POSE: en couche épaisse avec du mortier bâtard de ciment CEM II/A-P 32,5 R, de chaux et de sable.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</si>
  <si>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</si>
  <si>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</si>
  <si>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</si>
  <si>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</si>
  <si>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</si>
  <si>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</si>
  <si>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mt09mor020c</t>
  </si>
  <si>
    <t xml:space="preserve">Mortier bâtard de ciment CEM II/A-P 32,5 R, chaux et sable, type M-7,5, confectionné sur chantier avec 300 kg/m³ de ciment et une proportion en volume 1:1/2:4.</t>
  </si>
  <si>
    <t xml:space="preserve">m³</t>
  </si>
  <si>
    <t xml:space="preserve">mt18bde100gf</t>
  </si>
  <si>
    <t xml:space="preserve">Pièces en grès émaillé, de 200x200x10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</si>
  <si>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</si>
  <si>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</si>
  <si>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</si>
  <si>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</si>
  <si>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</si>
  <si>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</si>
  <si>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</si>
  <si>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</si>
  <si>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</si>
  <si>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</si>
  <si>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</si>
  <si>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</si>
  <si>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</si>
  <si>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</si>
  <si>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</si>
  <si>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3.503,59F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</si>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</sst>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114389</v>
      </c>
      <c r="G9" s="13">
        <f ca="1">ROUND(INDIRECT(ADDRESS(ROW()+(0), COLUMN()+(-3), 1))*INDIRECT(ADDRESS(ROW()+(0), COLUMN()+(-1), 1)), 2)</f>
        <v>3431.66</v>
      </c>
    </row>
    <row r="10" spans="1:7" ht="34.50" thickBot="1" customHeight="1">
      <c r="A10" s="14" t="s">
        <v>14</v>
      </c>
      <c r="B10" s="14"/>
      <c r="C10" s="14" t="s">
        <v>15</v>
      </c>
      <c r="D10" s="15">
        <v>1.05</v>
      </c>
      <c r="E10" s="16" t="s">
        <v>16</v>
      </c>
      <c r="F10" s="17">
        <v>13507.2</v>
      </c>
      <c r="G10" s="17">
        <f ca="1">ROUND(INDIRECT(ADDRESS(ROW()+(0), COLUMN()+(-3), 1))*INDIRECT(ADDRESS(ROW()+(0), COLUMN()+(-1), 1)), 2)</f>
        <v>14182.5</v>
      </c>
    </row>
    <row r="11" spans="1:7" ht="24.00" thickBot="1" customHeight="1">
      <c r="A11" s="14" t="s">
        <v>17</v>
      </c>
      <c r="B11" s="14"/>
      <c r="C11" s="14" t="s">
        <v>18</v>
      </c>
      <c r="D11" s="15">
        <v>0.35</v>
      </c>
      <c r="E11" s="16" t="s">
        <v>19</v>
      </c>
      <c r="F11" s="17">
        <v>2051.72</v>
      </c>
      <c r="G11" s="17">
        <f ca="1">ROUND(INDIRECT(ADDRESS(ROW()+(0), COLUMN()+(-3), 1))*INDIRECT(ADDRESS(ROW()+(0), COLUMN()+(-1), 1)), 2)</f>
        <v>718.1</v>
      </c>
    </row>
    <row r="12" spans="1:7" ht="66.00" thickBot="1" customHeight="1">
      <c r="A12" s="14" t="s">
        <v>20</v>
      </c>
      <c r="B12" s="14"/>
      <c r="C12" s="14" t="s">
        <v>21</v>
      </c>
      <c r="D12" s="15">
        <v>0.33</v>
      </c>
      <c r="E12" s="16" t="s">
        <v>22</v>
      </c>
      <c r="F12" s="17">
        <v>1052.72</v>
      </c>
      <c r="G12" s="17">
        <f ca="1">ROUND(INDIRECT(ADDRESS(ROW()+(0), COLUMN()+(-3), 1))*INDIRECT(ADDRESS(ROW()+(0), COLUMN()+(-1), 1)), 2)</f>
        <v>347.4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20205.3</v>
      </c>
      <c r="G15" s="24">
        <f ca="1">ROUND(INDIRECT(ADDRESS(ROW()+(0), COLUMN()+(-3), 1))*INDIRECT(ADDRESS(ROW()+(0), COLUMN()+(-1), 1))/100, 2)</f>
        <v>404.11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20609.4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