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<sst xmlns="http://schemas.openxmlformats.org/spreadsheetml/2006/main" count="48" uniqueCount="48">
  <si>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</si>
  <si>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FYP010</t>
  </si>
  <si>
    <t xml:space="preserve">U</t>
  </si>
  <si>
    <t xml:space="preserve">Revêtement d'escalier en pierre naturelle.</t>
  </si>
  <si>
    <r>
      <rPr>
        <sz val="8.25"/>
        <color rgb="FF000000"/>
        <rFont val="Arial"/>
        <family val="2"/>
      </rPr>
      <t xml:space="preserve">Revêtement d'escalier en U, à deux volées droites avec palier intermédiaire, avec 17 marches de 100 cm de largeur, à travers un doublage constitué de marche de marbre Crème Levant, finition poli, contremarche de marbre Blanc Veteado Río Macael, finition poli et plinthe d'escalier de marbre Crème Levant de deux pièces de 37x7x2 cm, placé sur un côté, pose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</si>
  <si>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</si>
  <si>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</si>
  <si>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</si>
  <si>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</si>
  <si>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</si>
  <si>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</si>
  <si>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mt18pmn110ka</t>
  </si>
  <si>
    <t xml:space="preserve">Marche droit en marbre, provenant d'Espagne, Crème Levant, longueur jusqu'à 100 cm et 3 cm d'épaisseur, face et bords polis, densité 2720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résistance à la glissance en conditions sèches (indice SRV) 53, résistance à la glissance en conditions humides (indice SRV) 14, selon NF EN 14231; selon NF EN 12058.</t>
  </si>
  <si>
    <t xml:space="preserve">U</t>
  </si>
  <si>
    <t xml:space="preserve">mt18pmn111ga</t>
  </si>
  <si>
    <t xml:space="preserve">Contremarche en marbre, provenant d'Espagne, Blanc Veteado Río Macael, jusqu'à 100 cm de long par 16 cm de large et 2 cm d'épaisseur, polie, densité 2730 kg/m³, selon NF EN 1936, résistance à la compression 74 MPa, selon NF EN 1926, résistance à la flexion 14 MPa, selon NF EN 12372, absorption d'eau par capillarité inférieure à 5 kg/m² min½, selon NF EN 1925, coefficient d'absorption d'eau &lt;= 0,06%, selon NF EN 13755, Euroclasse A1 de réaction au feu; selon NF EN 12058.</t>
  </si>
  <si>
    <t xml:space="preserve">U</t>
  </si>
  <si>
    <t xml:space="preserve">mt18zmn010u</t>
  </si>
  <si>
    <t xml:space="preserve">Plinthe pour escalier en marbre, provenant d'Espagne, Crème Levant, de deux pièces, 37x7x2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</si>
  <si>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U</t>
  </si>
  <si>
    <t xml:space="preserve">mt18bmn010ov</t>
  </si>
  <si>
    <t xml:space="preserve">Pièces en marbre, provenant d'Espagne, Crème Levant, 60x40x2 cm, finition poli,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</si>
  <si>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m²</t>
  </si>
  <si>
    <t xml:space="preserve">mt18rmn010ka</t>
  </si>
  <si>
    <t xml:space="preserve">Plinthe en marbre, provenant d'Espagne, Crème Levant, 7x1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</si>
  <si>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m</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</si>
  <si>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</si>
  <si>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</si>
  <si>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</si>
  <si>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</si>
  <si>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</si>
  <si>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</si>
  <si>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mt01ara010a</t>
  </si>
  <si>
    <t xml:space="preserve">Sable avec granulométrie de 0 à 5 mm de diamètre, propre.</t>
  </si>
  <si>
    <t xml:space="preserve">m³</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</si>
  <si>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</si>
  <si>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</si>
  <si>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</si>
  <si>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</si>
  <si>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</si>
  <si>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</si>
  <si>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</si>
  <si>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</si>
  <si>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</si>
  <si>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</si>
  <si>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</si>
  <si>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62.294,69F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</si>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</sst>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17</v>
      </c>
      <c r="F9" s="11" t="s">
        <v>13</v>
      </c>
      <c r="G9" s="13">
        <v>11097.8</v>
      </c>
      <c r="H9" s="13">
        <f ca="1">ROUND(INDIRECT(ADDRESS(ROW()+(0), COLUMN()+(-3), 1))*INDIRECT(ADDRESS(ROW()+(0), COLUMN()+(-1), 1)), 2)</f>
        <v>188662</v>
      </c>
    </row>
    <row r="10" spans="1:8" ht="66.00" thickBot="1" customHeight="1">
      <c r="A10" s="14" t="s">
        <v>14</v>
      </c>
      <c r="B10" s="14"/>
      <c r="C10" s="14"/>
      <c r="D10" s="14" t="s">
        <v>15</v>
      </c>
      <c r="E10" s="15">
        <v>17</v>
      </c>
      <c r="F10" s="16" t="s">
        <v>16</v>
      </c>
      <c r="G10" s="17">
        <v>13747.6</v>
      </c>
      <c r="H10" s="17">
        <f ca="1">ROUND(INDIRECT(ADDRESS(ROW()+(0), COLUMN()+(-3), 1))*INDIRECT(ADDRESS(ROW()+(0), COLUMN()+(-1), 1)), 2)</f>
        <v>233709</v>
      </c>
    </row>
    <row r="11" spans="1:8" ht="87.00" thickBot="1" customHeight="1">
      <c r="A11" s="14" t="s">
        <v>17</v>
      </c>
      <c r="B11" s="14"/>
      <c r="C11" s="14"/>
      <c r="D11" s="14" t="s">
        <v>18</v>
      </c>
      <c r="E11" s="15">
        <v>17</v>
      </c>
      <c r="F11" s="16" t="s">
        <v>19</v>
      </c>
      <c r="G11" s="17">
        <v>2431.29</v>
      </c>
      <c r="H11" s="17">
        <f ca="1">ROUND(INDIRECT(ADDRESS(ROW()+(0), COLUMN()+(-3), 1))*INDIRECT(ADDRESS(ROW()+(0), COLUMN()+(-1), 1)), 2)</f>
        <v>41331.9</v>
      </c>
    </row>
    <row r="12" spans="1:8" ht="76.50" thickBot="1" customHeight="1">
      <c r="A12" s="14" t="s">
        <v>20</v>
      </c>
      <c r="B12" s="14"/>
      <c r="C12" s="14"/>
      <c r="D12" s="14" t="s">
        <v>21</v>
      </c>
      <c r="E12" s="15">
        <v>1.05</v>
      </c>
      <c r="F12" s="16" t="s">
        <v>22</v>
      </c>
      <c r="G12" s="17">
        <v>14979.2</v>
      </c>
      <c r="H12" s="17">
        <f ca="1">ROUND(INDIRECT(ADDRESS(ROW()+(0), COLUMN()+(-3), 1))*INDIRECT(ADDRESS(ROW()+(0), COLUMN()+(-1), 1)), 2)</f>
        <v>15728.2</v>
      </c>
    </row>
    <row r="13" spans="1:8" ht="87.00" thickBot="1" customHeight="1">
      <c r="A13" s="14" t="s">
        <v>23</v>
      </c>
      <c r="B13" s="14"/>
      <c r="C13" s="14"/>
      <c r="D13" s="14" t="s">
        <v>24</v>
      </c>
      <c r="E13" s="15">
        <v>2</v>
      </c>
      <c r="F13" s="16" t="s">
        <v>25</v>
      </c>
      <c r="G13" s="17">
        <v>1077.16</v>
      </c>
      <c r="H13" s="17">
        <f ca="1">ROUND(INDIRECT(ADDRESS(ROW()+(0), COLUMN()+(-3), 1))*INDIRECT(ADDRESS(ROW()+(0), COLUMN()+(-1), 1)), 2)</f>
        <v>2154.32</v>
      </c>
    </row>
    <row r="14" spans="1:8" ht="24.00" thickBot="1" customHeight="1">
      <c r="A14" s="14" t="s">
        <v>26</v>
      </c>
      <c r="B14" s="14"/>
      <c r="C14" s="14"/>
      <c r="D14" s="14" t="s">
        <v>27</v>
      </c>
      <c r="E14" s="15">
        <v>0.034</v>
      </c>
      <c r="F14" s="16" t="s">
        <v>28</v>
      </c>
      <c r="G14" s="17">
        <v>83421.9</v>
      </c>
      <c r="H14" s="17">
        <f ca="1">ROUND(INDIRECT(ADDRESS(ROW()+(0), COLUMN()+(-3), 1))*INDIRECT(ADDRESS(ROW()+(0), COLUMN()+(-1), 1)), 2)</f>
        <v>2836.35</v>
      </c>
    </row>
    <row r="15" spans="1:8" ht="24.00" thickBot="1" customHeight="1">
      <c r="A15" s="14" t="s">
        <v>29</v>
      </c>
      <c r="B15" s="14"/>
      <c r="C15" s="14"/>
      <c r="D15" s="14" t="s">
        <v>30</v>
      </c>
      <c r="E15" s="15">
        <v>2.48</v>
      </c>
      <c r="F15" s="16" t="s">
        <v>31</v>
      </c>
      <c r="G15" s="17">
        <v>506.46</v>
      </c>
      <c r="H15" s="17">
        <f ca="1">ROUND(INDIRECT(ADDRESS(ROW()+(0), COLUMN()+(-3), 1))*INDIRECT(ADDRESS(ROW()+(0), COLUMN()+(-1), 1)), 2)</f>
        <v>1256.02</v>
      </c>
    </row>
    <row r="16" spans="1:8" ht="13.50" thickBot="1" customHeight="1">
      <c r="A16" s="14" t="s">
        <v>32</v>
      </c>
      <c r="B16" s="14"/>
      <c r="C16" s="14"/>
      <c r="D16" s="14" t="s">
        <v>33</v>
      </c>
      <c r="E16" s="15">
        <v>0.02</v>
      </c>
      <c r="F16" s="16" t="s">
        <v>34</v>
      </c>
      <c r="G16" s="17">
        <v>9314.52</v>
      </c>
      <c r="H16" s="17">
        <f ca="1">ROUND(INDIRECT(ADDRESS(ROW()+(0), COLUMN()+(-3), 1))*INDIRECT(ADDRESS(ROW()+(0), COLUMN()+(-1), 1)), 2)</f>
        <v>186.29</v>
      </c>
    </row>
    <row r="17" spans="1:8" ht="13.50" thickBot="1" customHeight="1">
      <c r="A17" s="14" t="s">
        <v>35</v>
      </c>
      <c r="B17" s="14"/>
      <c r="C17" s="14"/>
      <c r="D17" s="14" t="s">
        <v>36</v>
      </c>
      <c r="E17" s="15">
        <v>12.9</v>
      </c>
      <c r="F17" s="16" t="s">
        <v>37</v>
      </c>
      <c r="G17" s="17">
        <v>2380.68</v>
      </c>
      <c r="H17" s="17">
        <f ca="1">ROUND(INDIRECT(ADDRESS(ROW()+(0), COLUMN()+(-3), 1))*INDIRECT(ADDRESS(ROW()+(0), COLUMN()+(-1), 1)), 2)</f>
        <v>30710.8</v>
      </c>
    </row>
    <row r="18" spans="1:8" ht="13.50" thickBot="1" customHeight="1">
      <c r="A18" s="14" t="s">
        <v>38</v>
      </c>
      <c r="B18" s="14"/>
      <c r="C18" s="14"/>
      <c r="D18" s="14" t="s">
        <v>39</v>
      </c>
      <c r="E18" s="15">
        <v>12.9</v>
      </c>
      <c r="F18" s="16" t="s">
        <v>40</v>
      </c>
      <c r="G18" s="17">
        <v>1526.36</v>
      </c>
      <c r="H18" s="17">
        <f ca="1">ROUND(INDIRECT(ADDRESS(ROW()+(0), COLUMN()+(-3), 1))*INDIRECT(ADDRESS(ROW()+(0), COLUMN()+(-1), 1)), 2)</f>
        <v>19690</v>
      </c>
    </row>
    <row r="19" spans="1:8" ht="13.50" thickBot="1" customHeight="1">
      <c r="A19" s="14" t="s">
        <v>41</v>
      </c>
      <c r="B19" s="14"/>
      <c r="C19" s="14"/>
      <c r="D19" s="18" t="s">
        <v>42</v>
      </c>
      <c r="E19" s="19">
        <v>12.9</v>
      </c>
      <c r="F19" s="20" t="s">
        <v>43</v>
      </c>
      <c r="G19" s="21">
        <v>1468.69</v>
      </c>
      <c r="H19" s="21">
        <f ca="1">ROUND(INDIRECT(ADDRESS(ROW()+(0), COLUMN()+(-3), 1))*INDIRECT(ADDRESS(ROW()+(0), COLUMN()+(-1), 1)), 2)</f>
        <v>18946.1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555211</v>
      </c>
      <c r="H20" s="24">
        <f ca="1">ROUND(INDIRECT(ADDRESS(ROW()+(0), COLUMN()+(-3), 1))*INDIRECT(ADDRESS(ROW()+(0), COLUMN()+(-1), 1))/100, 2)</f>
        <v>11104.2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566315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