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<sst xmlns="http://schemas.openxmlformats.org/spreadsheetml/2006/main" count="48" uniqueCount="48">
  <si>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</si>
  <si>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</si>
  <si>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</si>
  <si>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</si>
  <si>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Crema Mallorca, finition poli, contremarche de marbre Rouge Cehegín, finition poli et plinthe d'escalier de marbre Blanc Macael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</si>
  <si>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</si>
  <si>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</si>
  <si>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</si>
  <si>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</si>
  <si>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</si>
  <si>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</si>
  <si>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</si>
  <si>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</si>
  <si>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</si>
  <si>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mt18pmn111ta</t>
  </si>
  <si>
    <t xml:space="preserve">Contremarche en marbre, provenant d'Espagne, Rouge Cehegín, jusqu'à 100 cm de long par 16 cm de large et 2 cm d'épaisseur, polie, densité 2690 kg/m³, selon NF EN 1936, résistance à la compression 120 MPa, selon NF EN 1926, résistance à la flexion 10 MPa, selon NF EN 12372, absorption d'eau par capillarité inférieure à 5 kg/m² min½, selon NF EN 1925, coefficient d'absorption d'eau &lt;= 2,69%, selon NF EN 13755, Euroclasse A1 de réaction au feu; selon NF EN 12058.</t>
  </si>
  <si>
    <t xml:space="preserve">U</t>
  </si>
  <si>
    <t xml:space="preserve">mt18zmn010i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</si>
  <si>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</si>
  <si>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</si>
  <si>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mt18bmn010ox</t>
  </si>
  <si>
    <t xml:space="preserve">Pièces en marbre, provenant d'Espagne, Crema Mallorca, 60x40x2 cm, finition poli,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résistance à l'abrasion 38,8 mm, selon NF EN 14157; selon NF EN 12058.</t>
  </si>
  <si>
    <t xml:space="preserve">m²</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</si>
  <si>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</si>
  <si>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</si>
  <si>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</si>
  <si>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</si>
  <si>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</si>
  <si>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</si>
  <si>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</si>
  <si>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</si>
  <si>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</si>
  <si>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</si>
  <si>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</si>
  <si>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</si>
  <si>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</si>
  <si>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</si>
  <si>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</si>
  <si>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</si>
  <si>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</si>
  <si>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</si>
  <si>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</si>
  <si>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</si>
  <si>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</si>
  <si>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</si>
  <si>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</si>
  <si>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82.120,92F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</si>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</sst>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18087</v>
      </c>
      <c r="H9" s="13">
        <f ca="1">ROUND(INDIRECT(ADDRESS(ROW()+(0), COLUMN()+(-3), 1))*INDIRECT(ADDRESS(ROW()+(0), COLUMN()+(-1), 1)), 2)</f>
        <v>307479</v>
      </c>
    </row>
    <row r="10" spans="1:8" ht="66.00" thickBot="1" customHeight="1">
      <c r="A10" s="14" t="s">
        <v>14</v>
      </c>
      <c r="B10" s="14"/>
      <c r="C10" s="14"/>
      <c r="D10" s="14" t="s">
        <v>15</v>
      </c>
      <c r="E10" s="15">
        <v>17</v>
      </c>
      <c r="F10" s="16" t="s">
        <v>16</v>
      </c>
      <c r="G10" s="17">
        <v>11771.8</v>
      </c>
      <c r="H10" s="17">
        <f ca="1">ROUND(INDIRECT(ADDRESS(ROW()+(0), COLUMN()+(-3), 1))*INDIRECT(ADDRESS(ROW()+(0), COLUMN()+(-1), 1)), 2)</f>
        <v>200120</v>
      </c>
    </row>
    <row r="11" spans="1:8" ht="66.00" thickBot="1" customHeight="1">
      <c r="A11" s="14" t="s">
        <v>17</v>
      </c>
      <c r="B11" s="14"/>
      <c r="C11" s="14"/>
      <c r="D11" s="14" t="s">
        <v>18</v>
      </c>
      <c r="E11" s="15">
        <v>17</v>
      </c>
      <c r="F11" s="16" t="s">
        <v>19</v>
      </c>
      <c r="G11" s="17">
        <v>7119.48</v>
      </c>
      <c r="H11" s="17">
        <f ca="1">ROUND(INDIRECT(ADDRESS(ROW()+(0), COLUMN()+(-3), 1))*INDIRECT(ADDRESS(ROW()+(0), COLUMN()+(-1), 1)), 2)</f>
        <v>121031</v>
      </c>
    </row>
    <row r="12" spans="1:8" ht="66.00" thickBot="1" customHeight="1">
      <c r="A12" s="14" t="s">
        <v>20</v>
      </c>
      <c r="B12" s="14"/>
      <c r="C12" s="14"/>
      <c r="D12" s="14" t="s">
        <v>21</v>
      </c>
      <c r="E12" s="15">
        <v>1.05</v>
      </c>
      <c r="F12" s="16" t="s">
        <v>22</v>
      </c>
      <c r="G12" s="17">
        <v>24906.3</v>
      </c>
      <c r="H12" s="17">
        <f ca="1">ROUND(INDIRECT(ADDRESS(ROW()+(0), COLUMN()+(-3), 1))*INDIRECT(ADDRESS(ROW()+(0), COLUMN()+(-1), 1)), 2)</f>
        <v>26151.6</v>
      </c>
    </row>
    <row r="13" spans="1:8" ht="55.50" thickBot="1" customHeight="1">
      <c r="A13" s="14" t="s">
        <v>23</v>
      </c>
      <c r="B13" s="14"/>
      <c r="C13" s="14"/>
      <c r="D13" s="14" t="s">
        <v>24</v>
      </c>
      <c r="E13" s="15">
        <v>2</v>
      </c>
      <c r="F13" s="16" t="s">
        <v>25</v>
      </c>
      <c r="G13" s="17">
        <v>1754.22</v>
      </c>
      <c r="H13" s="17">
        <f ca="1">ROUND(INDIRECT(ADDRESS(ROW()+(0), COLUMN()+(-3), 1))*INDIRECT(ADDRESS(ROW()+(0), COLUMN()+(-1), 1)), 2)</f>
        <v>3508.44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731916</v>
      </c>
      <c r="H20" s="24">
        <f ca="1">ROUND(INDIRECT(ADDRESS(ROW()+(0), COLUMN()+(-3), 1))*INDIRECT(ADDRESS(ROW()+(0), COLUMN()+(-1), 1))/100, 2)</f>
        <v>14638.3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746554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