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<sst xmlns="http://schemas.openxmlformats.org/spreadsheetml/2006/main" count="48" uniqueCount="48">
  <si>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</si>
  <si>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</si>
  <si>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</si>
  <si>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</si>
  <si>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Ambre, finition poli, contremarche de marbre Crema Mallorca, finition poli et plinthe d'escalier de marbre Blanc Veteado Río Macael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</si>
  <si>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</si>
  <si>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</si>
  <si>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</si>
  <si>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</si>
  <si>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</si>
  <si>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</si>
  <si>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mt18pmn110ca</t>
  </si>
  <si>
    <t xml:space="preserve">Marche droit en marbre, provenant d'Espagne, Ambre, longueur jusqu'à 100 cm et 3 cm d'épaisseur, face et bords polis,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</si>
  <si>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</si>
  <si>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</si>
  <si>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</si>
  <si>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</si>
  <si>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mt18zmn010m</t>
  </si>
  <si>
    <t xml:space="preserve">Plinthe pour escalier en marbre, provenant d'Espagne, Blanc Veteado Río Macael, de deux pièces, 37x7x2 cm, face et bords polis, densité 2730 kg/m³, selon NF EN 1936, résistance à la compression 74 MPa, selon NF EN 1926, résistance à la flexion 14 MPa, selon NF EN 12372, absorption d'eau par capillarité inférieure à 5 kg/m² min½, selon NF EN 1925, coefficient d'absorption d'eau &lt;= 0,06%, selon NF EN 13755, Euroclasse A1 de réaction au feu; selon NF EN 12058.</t>
  </si>
  <si>
    <t xml:space="preserve">U</t>
  </si>
  <si>
    <t xml:space="preserve">mt18bmn010of</t>
  </si>
  <si>
    <t xml:space="preserve">Pièces en marbre, provenant d'Espagne, Ambre, 60x40x2 cm, finition poli,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résistance à l'abrasion 25 mm, selon NF EN 14157; selon NF EN 12058.</t>
  </si>
  <si>
    <t xml:space="preserve">m²</t>
  </si>
  <si>
    <t xml:space="preserve">mt18rmn010ca</t>
  </si>
  <si>
    <t xml:space="preserve">Plinthe en marbre, provenant d'Espagne, Ambre, 7x1 cm, face et bords polis,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</si>
  <si>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</si>
  <si>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</si>
  <si>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</si>
  <si>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</si>
  <si>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</si>
  <si>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</si>
  <si>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</si>
  <si>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</si>
  <si>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</si>
  <si>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</si>
  <si>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</si>
  <si>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</si>
  <si>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</si>
  <si>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</si>
  <si>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</si>
  <si>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</si>
  <si>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</si>
  <si>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</si>
  <si>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</si>
  <si>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</si>
  <si>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</si>
  <si>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90.326,24F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</si>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</sst>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23035.7</v>
      </c>
      <c r="H9" s="13">
        <f ca="1">ROUND(INDIRECT(ADDRESS(ROW()+(0), COLUMN()+(-3), 1))*INDIRECT(ADDRESS(ROW()+(0), COLUMN()+(-1), 1)), 2)</f>
        <v>391608</v>
      </c>
    </row>
    <row r="10" spans="1:8" ht="66.00" thickBot="1" customHeight="1">
      <c r="A10" s="14" t="s">
        <v>14</v>
      </c>
      <c r="B10" s="14"/>
      <c r="C10" s="14"/>
      <c r="D10" s="14" t="s">
        <v>15</v>
      </c>
      <c r="E10" s="15">
        <v>17</v>
      </c>
      <c r="F10" s="16" t="s">
        <v>16</v>
      </c>
      <c r="G10" s="17">
        <v>13572.2</v>
      </c>
      <c r="H10" s="17">
        <f ca="1">ROUND(INDIRECT(ADDRESS(ROW()+(0), COLUMN()+(-3), 1))*INDIRECT(ADDRESS(ROW()+(0), COLUMN()+(-1), 1)), 2)</f>
        <v>230727</v>
      </c>
    </row>
    <row r="11" spans="1:8" ht="66.00" thickBot="1" customHeight="1">
      <c r="A11" s="14" t="s">
        <v>17</v>
      </c>
      <c r="B11" s="14"/>
      <c r="C11" s="14"/>
      <c r="D11" s="14" t="s">
        <v>18</v>
      </c>
      <c r="E11" s="15">
        <v>17</v>
      </c>
      <c r="F11" s="16" t="s">
        <v>19</v>
      </c>
      <c r="G11" s="17">
        <v>4165</v>
      </c>
      <c r="H11" s="17">
        <f ca="1">ROUND(INDIRECT(ADDRESS(ROW()+(0), COLUMN()+(-3), 1))*INDIRECT(ADDRESS(ROW()+(0), COLUMN()+(-1), 1)), 2)</f>
        <v>70805</v>
      </c>
    </row>
    <row r="12" spans="1:8" ht="66.00" thickBot="1" customHeight="1">
      <c r="A12" s="14" t="s">
        <v>20</v>
      </c>
      <c r="B12" s="14"/>
      <c r="C12" s="14"/>
      <c r="D12" s="14" t="s">
        <v>21</v>
      </c>
      <c r="E12" s="15">
        <v>1.05</v>
      </c>
      <c r="F12" s="16" t="s">
        <v>22</v>
      </c>
      <c r="G12" s="17">
        <v>33293.3</v>
      </c>
      <c r="H12" s="17">
        <f ca="1">ROUND(INDIRECT(ADDRESS(ROW()+(0), COLUMN()+(-3), 1))*INDIRECT(ADDRESS(ROW()+(0), COLUMN()+(-1), 1)), 2)</f>
        <v>34958</v>
      </c>
    </row>
    <row r="13" spans="1:8" ht="55.50" thickBot="1" customHeight="1">
      <c r="A13" s="14" t="s">
        <v>23</v>
      </c>
      <c r="B13" s="14"/>
      <c r="C13" s="14"/>
      <c r="D13" s="14" t="s">
        <v>24</v>
      </c>
      <c r="E13" s="15">
        <v>2</v>
      </c>
      <c r="F13" s="16" t="s">
        <v>25</v>
      </c>
      <c r="G13" s="17">
        <v>1661.9</v>
      </c>
      <c r="H13" s="17">
        <f ca="1">ROUND(INDIRECT(ADDRESS(ROW()+(0), COLUMN()+(-3), 1))*INDIRECT(ADDRESS(ROW()+(0), COLUMN()+(-1), 1)), 2)</f>
        <v>3323.8</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805047</v>
      </c>
      <c r="H20" s="24">
        <f ca="1">ROUND(INDIRECT(ADDRESS(ROW()+(0), COLUMN()+(-3), 1))*INDIRECT(ADDRESS(ROW()+(0), COLUMN()+(-1), 1))/100, 2)</f>
        <v>16100.9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821148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