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<sst xmlns="http://schemas.openxmlformats.org/spreadsheetml/2006/main" count="48" uniqueCount="48">
  <si>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</si>
  <si>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</si>
  <si>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</si>
  <si>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</si>
  <si>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Blanc Tranco, finition poli, contremarche de marbre Crema Mallorca,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</si>
  <si>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</si>
  <si>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</si>
  <si>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</si>
  <si>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</si>
  <si>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</si>
  <si>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</si>
  <si>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mt18pmn110fa</t>
  </si>
  <si>
    <t xml:space="preserve">Marche droit en marbre, provenant d'Espagne, Blanc Tranco, longueur jusqu'à 100 cm et 3 cm d'épaisseur, face et bords polis, densité 2710 kg/m³, selon NF EN 1936, résistance à la compression 184 MPa, selon NF EN 1926, résistance à la flexion 28 MPa, selon NF EN 12372, absorption d'eau par capillarité inférieure à 5 kg/m² min½, selon NF EN 1925, coefficient d'absorption d'eau &lt;= 0,07%,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</si>
  <si>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</si>
  <si>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</si>
  <si>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</si>
  <si>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</si>
  <si>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</si>
  <si>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</si>
  <si>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</si>
  <si>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mt18bmn010ol</t>
  </si>
  <si>
    <t xml:space="preserve">Pièces en marbre, provenant d'Espagne, Blanc Tranco, 60x40x2 cm, finition poli, densité 2710 kg/m³, selon NF EN 1936, résistance à la compression 184 MPa, selon NF EN 1926, résistance à la flexion 28 MPa, selon NF EN 12372, absorption d'eau par capillarité inférieure à 5 kg/m² min½, selon NF EN 1925, coefficient d'absorption d'eau &lt;= 0,07%, selon NF EN 13755, Euroclasse A1 de réaction au feu, résistance à l'abrasion 22 mm, selon NF EN 14157; selon NF EN 12058.</t>
  </si>
  <si>
    <t xml:space="preserve">m²</t>
  </si>
  <si>
    <t xml:space="preserve">mt18rmn010fa</t>
  </si>
  <si>
    <t xml:space="preserve">Plinthe en marbre, provenant d'Espagne, Blanc Tranco, 7x1 cm, face et bords polis, densité 2710 kg/m³, selon NF EN 1936, résistance à la compression 184 MPa, selon NF EN 1926, résistance à la flexion 28 MPa, selon NF EN 12372, absorption d'eau par capillarité inférieure à 5 kg/m² min½, selon NF EN 1925, coefficient d'absorption d'eau &lt;= 0,07%,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</si>
  <si>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</si>
  <si>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</si>
  <si>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</si>
  <si>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</si>
  <si>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</si>
  <si>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</si>
  <si>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</si>
  <si>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</si>
  <si>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</si>
  <si>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</si>
  <si>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</si>
  <si>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</si>
  <si>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</si>
  <si>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</si>
  <si>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</si>
  <si>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</si>
  <si>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</si>
  <si>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</si>
  <si>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</si>
  <si>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</si>
  <si>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</si>
  <si>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78.627,33F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</si>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</sst>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18825.6</v>
      </c>
      <c r="H9" s="13">
        <f ca="1">ROUND(INDIRECT(ADDRESS(ROW()+(0), COLUMN()+(-3), 1))*INDIRECT(ADDRESS(ROW()+(0), COLUMN()+(-1), 1)), 2)</f>
        <v>320035</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87.00" thickBot="1" customHeight="1">
      <c r="A11" s="14" t="s">
        <v>17</v>
      </c>
      <c r="B11" s="14"/>
      <c r="C11" s="14"/>
      <c r="D11" s="14" t="s">
        <v>18</v>
      </c>
      <c r="E11" s="15">
        <v>17</v>
      </c>
      <c r="F11" s="16" t="s">
        <v>19</v>
      </c>
      <c r="G11" s="17">
        <v>2431.29</v>
      </c>
      <c r="H11" s="17">
        <f ca="1">ROUND(INDIRECT(ADDRESS(ROW()+(0), COLUMN()+(-3), 1))*INDIRECT(ADDRESS(ROW()+(0), COLUMN()+(-1), 1)), 2)</f>
        <v>41331.9</v>
      </c>
    </row>
    <row r="12" spans="1:8" ht="66.00" thickBot="1" customHeight="1">
      <c r="A12" s="14" t="s">
        <v>20</v>
      </c>
      <c r="B12" s="14"/>
      <c r="C12" s="14"/>
      <c r="D12" s="14" t="s">
        <v>21</v>
      </c>
      <c r="E12" s="15">
        <v>1.05</v>
      </c>
      <c r="F12" s="16" t="s">
        <v>22</v>
      </c>
      <c r="G12" s="17">
        <v>30634.3</v>
      </c>
      <c r="H12" s="17">
        <f ca="1">ROUND(INDIRECT(ADDRESS(ROW()+(0), COLUMN()+(-3), 1))*INDIRECT(ADDRESS(ROW()+(0), COLUMN()+(-1), 1)), 2)</f>
        <v>32166</v>
      </c>
    </row>
    <row r="13" spans="1:8" ht="55.50" thickBot="1" customHeight="1">
      <c r="A13" s="14" t="s">
        <v>23</v>
      </c>
      <c r="B13" s="14"/>
      <c r="C13" s="14"/>
      <c r="D13" s="14" t="s">
        <v>24</v>
      </c>
      <c r="E13" s="15">
        <v>2</v>
      </c>
      <c r="F13" s="16" t="s">
        <v>25</v>
      </c>
      <c r="G13" s="17">
        <v>1446.47</v>
      </c>
      <c r="H13" s="17">
        <f ca="1">ROUND(INDIRECT(ADDRESS(ROW()+(0), COLUMN()+(-3), 1))*INDIRECT(ADDRESS(ROW()+(0), COLUMN()+(-1), 1)), 2)</f>
        <v>2892.94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13.5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700778</v>
      </c>
      <c r="H20" s="24">
        <f ca="1">ROUND(INDIRECT(ADDRESS(ROW()+(0), COLUMN()+(-3), 1))*INDIRECT(ADDRESS(ROW()+(0), COLUMN()+(-1), 1))/100, 2)</f>
        <v>14015.6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714794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