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<sst xmlns="http://schemas.openxmlformats.org/spreadsheetml/2006/main" count="48" uniqueCount="48">
  <si>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</si>
  <si>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FYP010</t>
  </si>
  <si>
    <t xml:space="preserve">U</t>
  </si>
  <si>
    <t xml:space="preserve">Revêtement d'escalier en pierre naturelle.</t>
  </si>
  <si>
    <r>
      <rPr>
        <sz val="8.25"/>
        <color rgb="FF000000"/>
        <rFont val="Arial"/>
        <family val="2"/>
      </rPr>
      <t xml:space="preserve">Revêtement d'escalier en U, à deux volées droites avec palier intermédiaire, avec 17 marches de 100 cm de largeur, à travers un doublage constitué de marche de marbre Calcaire Capri, finition poli, contremarche de marbre Crema Mallorca, finition poli et plinthe d'escalier de marbre Crème Levant de deux pièces de 37x7x2 cm, placé sur un côté, pose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</si>
  <si>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</si>
  <si>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</si>
  <si>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</si>
  <si>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</si>
  <si>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</si>
  <si>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</si>
  <si>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mt18pmn110ha</t>
  </si>
  <si>
    <t xml:space="preserve">Marche droit en marbre, provenant d'Espagne, Calcaire Capri, longueur jusqu'à 100 cm et 3 cm d'épaisseur, face et bords polis, densité 2710 kg/m³, selon NF EN 1936, résistance à la compression 120 MPa, selon NF EN 1926, résistance à la flexion 10 MPa, selon NF EN 12372, absorption d'eau par capillarité inférieure à 5 kg/m² min½, selon NF EN 1925, coefficient d'absorption d'eau &lt;= 2,13%, selon NF EN 13755, Euroclasse A1 de réaction au feu; selon NF EN 12058.</t>
  </si>
  <si>
    <t xml:space="preserve">U</t>
  </si>
  <si>
    <t xml:space="preserve">mt18pmn111la</t>
  </si>
  <si>
    <t xml:space="preserve">Contremarche en marbre, provenant d'Espagne, Crema Mallorca, jusqu'à 100 cm de long par 16 cm de large et 2 cm d'épaisseur, polie,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</si>
  <si>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</si>
  <si>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mt18zmn010u</t>
  </si>
  <si>
    <t xml:space="preserve">Plinthe pour escalier en marbre, provenant d'Espagne, Crème Levant, de deux pièces, 37x7x2 cm, face et bords polis, densité 2690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résistance à l'abrasion 2,76 mm, selon NF EN 14157, résistance à la glissance en conditions sèches (indice SRV) 53, résistance à la glissance en conditions humides (indice SRV) 14, selon NF EN 14231; selon NF EN 12058.</t>
  </si>
  <si>
    <t xml:space="preserve">U</t>
  </si>
  <si>
    <t xml:space="preserve">mt18bmn010op</t>
  </si>
  <si>
    <t xml:space="preserve">Pièces en marbre, provenant d'Espagne, Calcaire Capri, 60x40x2 cm, finition poli, densité 2620 kg/m³, selon NF EN 1936, résistance à la compression 120 MPa, selon NF EN 1926, résistance à la flexion 10 MPa, selon NF EN 12372, absorption d'eau par capillarité inférieure à 5 kg/m² min½, selon NF EN 1925, coefficient d'absorption d'eau &lt;= 2,13%, selon NF EN 13755, Euroclasse A1 de réaction au feu, résistance à l'abrasion 25 mm, selon NF EN 14157; selon NF EN 12058.</t>
  </si>
  <si>
    <t xml:space="preserve">m²</t>
  </si>
  <si>
    <t xml:space="preserve">mt18rmn010ha</t>
  </si>
  <si>
    <t xml:space="preserve">Plinthe en marbre, provenant d'Espagne, Calcaire Capri, 7x1 cm, face et bords polis, densité 2620 kg/m³, selon NF EN 1936, résistance à la compression 120 MPa, selon NF EN 1926, résistance à la flexion 10 MPa, selon NF EN 12372, absorption d'eau par capillarité inférieure à 5 kg/m² min½, selon NF EN 1925, coefficient d'absorption d'eau &lt;= 2,13%, selon NF EN 13755, Euroclasse A1 de réaction au feu; selon NF EN 12058.</t>
  </si>
  <si>
    <t xml:space="preserve">m</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</si>
  <si>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</si>
  <si>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</si>
  <si>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</si>
  <si>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</si>
  <si>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</si>
  <si>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</si>
  <si>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mt01ara010a</t>
  </si>
  <si>
    <t xml:space="preserve">Sable avec granulométrie de 0 à 5 mm de diamètre, propre.</t>
  </si>
  <si>
    <t xml:space="preserve">m³</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</si>
  <si>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</si>
  <si>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</si>
  <si>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</si>
  <si>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</si>
  <si>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</si>
  <si>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</si>
  <si>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</si>
  <si>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</si>
  <si>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</si>
  <si>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</si>
  <si>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</si>
  <si>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63.042,35F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</si>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</sst>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02"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17</v>
      </c>
      <c r="F9" s="11" t="s">
        <v>13</v>
      </c>
      <c r="G9" s="13">
        <v>11596.4</v>
      </c>
      <c r="H9" s="13">
        <f ca="1">ROUND(INDIRECT(ADDRESS(ROW()+(0), COLUMN()+(-3), 1))*INDIRECT(ADDRESS(ROW()+(0), COLUMN()+(-1), 1)), 2)</f>
        <v>197138</v>
      </c>
    </row>
    <row r="10" spans="1:8" ht="66.00" thickBot="1" customHeight="1">
      <c r="A10" s="14" t="s">
        <v>14</v>
      </c>
      <c r="B10" s="14"/>
      <c r="C10" s="14"/>
      <c r="D10" s="14" t="s">
        <v>15</v>
      </c>
      <c r="E10" s="15">
        <v>17</v>
      </c>
      <c r="F10" s="16" t="s">
        <v>16</v>
      </c>
      <c r="G10" s="17">
        <v>13572.2</v>
      </c>
      <c r="H10" s="17">
        <f ca="1">ROUND(INDIRECT(ADDRESS(ROW()+(0), COLUMN()+(-3), 1))*INDIRECT(ADDRESS(ROW()+(0), COLUMN()+(-1), 1)), 2)</f>
        <v>230727</v>
      </c>
    </row>
    <row r="11" spans="1:8" ht="87.00" thickBot="1" customHeight="1">
      <c r="A11" s="14" t="s">
        <v>17</v>
      </c>
      <c r="B11" s="14"/>
      <c r="C11" s="14"/>
      <c r="D11" s="14" t="s">
        <v>18</v>
      </c>
      <c r="E11" s="15">
        <v>17</v>
      </c>
      <c r="F11" s="16" t="s">
        <v>19</v>
      </c>
      <c r="G11" s="17">
        <v>2431.29</v>
      </c>
      <c r="H11" s="17">
        <f ca="1">ROUND(INDIRECT(ADDRESS(ROW()+(0), COLUMN()+(-3), 1))*INDIRECT(ADDRESS(ROW()+(0), COLUMN()+(-1), 1)), 2)</f>
        <v>41331.9</v>
      </c>
    </row>
    <row r="12" spans="1:8" ht="66.00" thickBot="1" customHeight="1">
      <c r="A12" s="14" t="s">
        <v>20</v>
      </c>
      <c r="B12" s="14"/>
      <c r="C12" s="14"/>
      <c r="D12" s="14" t="s">
        <v>21</v>
      </c>
      <c r="E12" s="15">
        <v>1.05</v>
      </c>
      <c r="F12" s="16" t="s">
        <v>22</v>
      </c>
      <c r="G12" s="17">
        <v>15976.4</v>
      </c>
      <c r="H12" s="17">
        <f ca="1">ROUND(INDIRECT(ADDRESS(ROW()+(0), COLUMN()+(-3), 1))*INDIRECT(ADDRESS(ROW()+(0), COLUMN()+(-1), 1)), 2)</f>
        <v>16775.2</v>
      </c>
    </row>
    <row r="13" spans="1:8" ht="55.50" thickBot="1" customHeight="1">
      <c r="A13" s="14" t="s">
        <v>23</v>
      </c>
      <c r="B13" s="14"/>
      <c r="C13" s="14"/>
      <c r="D13" s="14" t="s">
        <v>24</v>
      </c>
      <c r="E13" s="15">
        <v>2</v>
      </c>
      <c r="F13" s="16" t="s">
        <v>25</v>
      </c>
      <c r="G13" s="17">
        <v>1138.71</v>
      </c>
      <c r="H13" s="17">
        <f ca="1">ROUND(INDIRECT(ADDRESS(ROW()+(0), COLUMN()+(-3), 1))*INDIRECT(ADDRESS(ROW()+(0), COLUMN()+(-1), 1)), 2)</f>
        <v>2277.42</v>
      </c>
    </row>
    <row r="14" spans="1:8" ht="24.00" thickBot="1" customHeight="1">
      <c r="A14" s="14" t="s">
        <v>26</v>
      </c>
      <c r="B14" s="14"/>
      <c r="C14" s="14"/>
      <c r="D14" s="14" t="s">
        <v>27</v>
      </c>
      <c r="E14" s="15">
        <v>0.034</v>
      </c>
      <c r="F14" s="16" t="s">
        <v>28</v>
      </c>
      <c r="G14" s="17">
        <v>83421.9</v>
      </c>
      <c r="H14" s="17">
        <f ca="1">ROUND(INDIRECT(ADDRESS(ROW()+(0), COLUMN()+(-3), 1))*INDIRECT(ADDRESS(ROW()+(0), COLUMN()+(-1), 1)), 2)</f>
        <v>2836.35</v>
      </c>
    </row>
    <row r="15" spans="1:8" ht="24.00" thickBot="1" customHeight="1">
      <c r="A15" s="14" t="s">
        <v>29</v>
      </c>
      <c r="B15" s="14"/>
      <c r="C15" s="14"/>
      <c r="D15" s="14" t="s">
        <v>30</v>
      </c>
      <c r="E15" s="15">
        <v>2.48</v>
      </c>
      <c r="F15" s="16" t="s">
        <v>31</v>
      </c>
      <c r="G15" s="17">
        <v>506.46</v>
      </c>
      <c r="H15" s="17">
        <f ca="1">ROUND(INDIRECT(ADDRESS(ROW()+(0), COLUMN()+(-3), 1))*INDIRECT(ADDRESS(ROW()+(0), COLUMN()+(-1), 1)), 2)</f>
        <v>1256.02</v>
      </c>
    </row>
    <row r="16" spans="1:8" ht="13.50" thickBot="1" customHeight="1">
      <c r="A16" s="14" t="s">
        <v>32</v>
      </c>
      <c r="B16" s="14"/>
      <c r="C16" s="14"/>
      <c r="D16" s="14" t="s">
        <v>33</v>
      </c>
      <c r="E16" s="15">
        <v>0.02</v>
      </c>
      <c r="F16" s="16" t="s">
        <v>34</v>
      </c>
      <c r="G16" s="17">
        <v>9314.52</v>
      </c>
      <c r="H16" s="17">
        <f ca="1">ROUND(INDIRECT(ADDRESS(ROW()+(0), COLUMN()+(-3), 1))*INDIRECT(ADDRESS(ROW()+(0), COLUMN()+(-1), 1)), 2)</f>
        <v>186.29</v>
      </c>
    </row>
    <row r="17" spans="1:8" ht="13.50" thickBot="1" customHeight="1">
      <c r="A17" s="14" t="s">
        <v>35</v>
      </c>
      <c r="B17" s="14"/>
      <c r="C17" s="14"/>
      <c r="D17" s="14" t="s">
        <v>36</v>
      </c>
      <c r="E17" s="15">
        <v>12.9</v>
      </c>
      <c r="F17" s="16" t="s">
        <v>37</v>
      </c>
      <c r="G17" s="17">
        <v>2380.68</v>
      </c>
      <c r="H17" s="17">
        <f ca="1">ROUND(INDIRECT(ADDRESS(ROW()+(0), COLUMN()+(-3), 1))*INDIRECT(ADDRESS(ROW()+(0), COLUMN()+(-1), 1)), 2)</f>
        <v>30710.8</v>
      </c>
    </row>
    <row r="18" spans="1:8" ht="13.50" thickBot="1" customHeight="1">
      <c r="A18" s="14" t="s">
        <v>38</v>
      </c>
      <c r="B18" s="14"/>
      <c r="C18" s="14"/>
      <c r="D18" s="14" t="s">
        <v>39</v>
      </c>
      <c r="E18" s="15">
        <v>12.9</v>
      </c>
      <c r="F18" s="16" t="s">
        <v>40</v>
      </c>
      <c r="G18" s="17">
        <v>1526.36</v>
      </c>
      <c r="H18" s="17">
        <f ca="1">ROUND(INDIRECT(ADDRESS(ROW()+(0), COLUMN()+(-3), 1))*INDIRECT(ADDRESS(ROW()+(0), COLUMN()+(-1), 1)), 2)</f>
        <v>19690</v>
      </c>
    </row>
    <row r="19" spans="1:8" ht="13.50" thickBot="1" customHeight="1">
      <c r="A19" s="14" t="s">
        <v>41</v>
      </c>
      <c r="B19" s="14"/>
      <c r="C19" s="14"/>
      <c r="D19" s="18" t="s">
        <v>42</v>
      </c>
      <c r="E19" s="19">
        <v>12.9</v>
      </c>
      <c r="F19" s="20" t="s">
        <v>43</v>
      </c>
      <c r="G19" s="21">
        <v>1468.69</v>
      </c>
      <c r="H19" s="21">
        <f ca="1">ROUND(INDIRECT(ADDRESS(ROW()+(0), COLUMN()+(-3), 1))*INDIRECT(ADDRESS(ROW()+(0), COLUMN()+(-1), 1)), 2)</f>
        <v>18946.1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561875</v>
      </c>
      <c r="H20" s="24">
        <f ca="1">ROUND(INDIRECT(ADDRESS(ROW()+(0), COLUMN()+(-3), 1))*INDIRECT(ADDRESS(ROW()+(0), COLUMN()+(-1), 1))/100, 2)</f>
        <v>11237.5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573112</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