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<sst xmlns="http://schemas.openxmlformats.org/spreadsheetml/2006/main" count="39" uniqueCount="39">
  <si>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</si>
  <si>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FYP040</t>
  </si>
  <si>
    <t xml:space="preserve">U</t>
  </si>
  <si>
    <t xml:space="preserve">Revêtement de marches en pierre naturelle.</t>
  </si>
  <si>
    <r>
      <rPr>
        <sz val="8.25"/>
        <color rgb="FF000000"/>
        <rFont val="Arial"/>
        <family val="2"/>
      </rPr>
      <t xml:space="preserve">Revêtement de marches de forme droite, dans un escalier de 100 cm de largeur, via un doublage constitué de marche de marbre Crème Levant, finition poli et contremarche de marbre Crema Mallorca, finition poli, avec plinthe de marbre Crème Levant de deux pièces de 37x7x2 cm, placé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</si>
  <si>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</si>
  <si>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</si>
  <si>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</si>
  <si>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</si>
  <si>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</si>
  <si>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</si>
  <si>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mt18pmn110ka</t>
  </si>
  <si>
    <t xml:space="preserve">Marche droit en marbre, provenant d'Espagne, Crème Levant, longueur jusqu'à 100 cm et 3 cm d'épaisseur, face et bords polis, densité 2720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résistance à l'abrasion 2,76 mm, résistance à la glissance en conditions sèches (indice SRV) 53, résistance à la glissance en conditions humides (indice SRV) 14, selon NF EN 14231; selon NF EN 12058.</t>
  </si>
  <si>
    <t xml:space="preserve">U</t>
  </si>
  <si>
    <t xml:space="preserve">mt18pmn111la</t>
  </si>
  <si>
    <t xml:space="preserve">Contremarche en marbre, provenant d'Espagne, Crema Mallorca, jusqu'à 100 cm de long par 16 cm de large et 2 cm d'épaisseur, polie,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</si>
  <si>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</si>
  <si>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mt18zmn110u</t>
  </si>
  <si>
    <t xml:space="preserve">Plinthe pour escalier en marbre, provenant d'Espagne, Crème Levant, de deux pièces, 37x7x2 cm, face et bords polis, densité 2690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résistance à l'abrasion 2,76 mm, selon NF EN 14157, résistance à la glissance en conditions sèches (indice SRV) 53, résistance à la glissance en conditions humides (indice SRV) 14, selon NF EN 14231; selon NF EN 12058.</t>
  </si>
  <si>
    <t xml:space="preserve">U</t>
  </si>
  <si>
    <t xml:space="preserve">mt09mor010c</t>
  </si>
  <si>
    <t xml:space="preserve">Mortier de ciment CEM II/B-P 32,5 N type M-5, confectionné sur site avec 250 kg/m³ de ciment et une proportion en volume 1/6.</t>
  </si>
  <si>
    <t xml:space="preserve">m³</t>
  </si>
  <si>
    <t xml:space="preserve">mt09mcr060a</t>
  </si>
  <si>
    <t xml:space="preserve">Mortier de joints cémenteux, CG1, pour joint ouvert entre 3 et 15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</si>
  <si>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</si>
  <si>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</si>
  <si>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</si>
  <si>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</si>
  <si>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</si>
  <si>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</si>
  <si>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</si>
  <si>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</si>
  <si>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</si>
  <si>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</si>
  <si>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</si>
  <si>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</si>
  <si>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3.663,51F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</si>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</sst>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11097.8</v>
      </c>
      <c r="H9" s="13">
        <f ca="1">ROUND(INDIRECT(ADDRESS(ROW()+(0), COLUMN()+(-3), 1))*INDIRECT(ADDRESS(ROW()+(0), COLUMN()+(-1), 1)), 2)</f>
        <v>11097.8</v>
      </c>
    </row>
    <row r="10" spans="1:8" ht="66.00" thickBot="1" customHeight="1">
      <c r="A10" s="14" t="s">
        <v>14</v>
      </c>
      <c r="B10" s="14"/>
      <c r="C10" s="14"/>
      <c r="D10" s="14" t="s">
        <v>15</v>
      </c>
      <c r="E10" s="15">
        <v>1</v>
      </c>
      <c r="F10" s="16" t="s">
        <v>16</v>
      </c>
      <c r="G10" s="17">
        <v>13572.2</v>
      </c>
      <c r="H10" s="17">
        <f ca="1">ROUND(INDIRECT(ADDRESS(ROW()+(0), COLUMN()+(-3), 1))*INDIRECT(ADDRESS(ROW()+(0), COLUMN()+(-1), 1)), 2)</f>
        <v>13572.2</v>
      </c>
    </row>
    <row r="11" spans="1:8" ht="87.00" thickBot="1" customHeight="1">
      <c r="A11" s="14" t="s">
        <v>17</v>
      </c>
      <c r="B11" s="14"/>
      <c r="C11" s="14"/>
      <c r="D11" s="14" t="s">
        <v>18</v>
      </c>
      <c r="E11" s="15">
        <v>1</v>
      </c>
      <c r="F11" s="16" t="s">
        <v>19</v>
      </c>
      <c r="G11" s="17">
        <v>2431.29</v>
      </c>
      <c r="H11" s="17">
        <f ca="1">ROUND(INDIRECT(ADDRESS(ROW()+(0), COLUMN()+(-3), 1))*INDIRECT(ADDRESS(ROW()+(0), COLUMN()+(-1), 1)), 2)</f>
        <v>2431.29</v>
      </c>
    </row>
    <row r="12" spans="1:8" ht="24.00" thickBot="1" customHeight="1">
      <c r="A12" s="14" t="s">
        <v>20</v>
      </c>
      <c r="B12" s="14"/>
      <c r="C12" s="14"/>
      <c r="D12" s="14" t="s">
        <v>21</v>
      </c>
      <c r="E12" s="15">
        <v>0.02</v>
      </c>
      <c r="F12" s="16" t="s">
        <v>22</v>
      </c>
      <c r="G12" s="17">
        <v>83421.9</v>
      </c>
      <c r="H12" s="17">
        <f ca="1">ROUND(INDIRECT(ADDRESS(ROW()+(0), COLUMN()+(-3), 1))*INDIRECT(ADDRESS(ROW()+(0), COLUMN()+(-1), 1)), 2)</f>
        <v>1668.44</v>
      </c>
    </row>
    <row r="13" spans="1:8" ht="13.50" thickBot="1" customHeight="1">
      <c r="A13" s="14" t="s">
        <v>23</v>
      </c>
      <c r="B13" s="14"/>
      <c r="C13" s="14"/>
      <c r="D13" s="14" t="s">
        <v>24</v>
      </c>
      <c r="E13" s="15">
        <v>0.15</v>
      </c>
      <c r="F13" s="16" t="s">
        <v>25</v>
      </c>
      <c r="G13" s="17">
        <v>506.46</v>
      </c>
      <c r="H13" s="17">
        <f ca="1">ROUND(INDIRECT(ADDRESS(ROW()+(0), COLUMN()+(-3), 1))*INDIRECT(ADDRESS(ROW()+(0), COLUMN()+(-1), 1)), 2)</f>
        <v>75.97</v>
      </c>
    </row>
    <row r="14" spans="1:8" ht="13.50" thickBot="1" customHeight="1">
      <c r="A14" s="14" t="s">
        <v>26</v>
      </c>
      <c r="B14" s="14"/>
      <c r="C14" s="14"/>
      <c r="D14" s="14" t="s">
        <v>27</v>
      </c>
      <c r="E14" s="15">
        <v>0.708</v>
      </c>
      <c r="F14" s="16" t="s">
        <v>28</v>
      </c>
      <c r="G14" s="17">
        <v>2380.68</v>
      </c>
      <c r="H14" s="17">
        <f ca="1">ROUND(INDIRECT(ADDRESS(ROW()+(0), COLUMN()+(-3), 1))*INDIRECT(ADDRESS(ROW()+(0), COLUMN()+(-1), 1)), 2)</f>
        <v>1685.52</v>
      </c>
    </row>
    <row r="15" spans="1:8" ht="13.50" thickBot="1" customHeight="1">
      <c r="A15" s="14" t="s">
        <v>29</v>
      </c>
      <c r="B15" s="14"/>
      <c r="C15" s="14"/>
      <c r="D15" s="14" t="s">
        <v>30</v>
      </c>
      <c r="E15" s="15">
        <v>0.708</v>
      </c>
      <c r="F15" s="16" t="s">
        <v>31</v>
      </c>
      <c r="G15" s="17">
        <v>1526.36</v>
      </c>
      <c r="H15" s="17">
        <f ca="1">ROUND(INDIRECT(ADDRESS(ROW()+(0), COLUMN()+(-3), 1))*INDIRECT(ADDRESS(ROW()+(0), COLUMN()+(-1), 1)), 2)</f>
        <v>1080.66</v>
      </c>
    </row>
    <row r="16" spans="1:8" ht="13.50" thickBot="1" customHeight="1">
      <c r="A16" s="14" t="s">
        <v>32</v>
      </c>
      <c r="B16" s="14"/>
      <c r="C16" s="14"/>
      <c r="D16" s="18" t="s">
        <v>33</v>
      </c>
      <c r="E16" s="19">
        <v>0.708</v>
      </c>
      <c r="F16" s="20" t="s">
        <v>34</v>
      </c>
      <c r="G16" s="21">
        <v>1468.69</v>
      </c>
      <c r="H16" s="21">
        <f ca="1">ROUND(INDIRECT(ADDRESS(ROW()+(0), COLUMN()+(-3), 1))*INDIRECT(ADDRESS(ROW()+(0), COLUMN()+(-1), 1)), 2)</f>
        <v>1039.83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32651.7</v>
      </c>
      <c r="H17" s="24">
        <f ca="1">ROUND(INDIRECT(ADDRESS(ROW()+(0), COLUMN()+(-3), 1))*INDIRECT(ADDRESS(ROW()+(0), COLUMN()+(-1), 1))/100, 2)</f>
        <v>653.03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33304.7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