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<sst xmlns="http://schemas.openxmlformats.org/spreadsheetml/2006/main" count="39" uniqueCount="39">
  <si>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</si>
  <si>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FYP040</t>
  </si>
  <si>
    <t xml:space="preserve">U</t>
  </si>
  <si>
    <t xml:space="preserve">Revêtement de marches en pierre naturelle.</t>
  </si>
  <si>
    <r>
      <rPr>
        <sz val="8.25"/>
        <color rgb="FF000000"/>
        <rFont val="Arial"/>
        <family val="2"/>
      </rPr>
      <t xml:space="preserve">Revêtement de marches de forme droite, dans un escalier de 100 cm de largeur, via un doublage constitué de marche de marbre Crema Mallorca, finition poli et contremarche de marbre Rouge Alicante, finition poli, avec plinthe de marbre Blanc Macael de deux pièces de 37x7x2 cm, placé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</si>
  <si>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</si>
  <si>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</si>
  <si>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</si>
  <si>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</si>
  <si>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</si>
  <si>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</si>
  <si>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mt18pmn110la</t>
  </si>
  <si>
    <t xml:space="preserve">Marche droit en marbre, provenant d'Espagne, Crema Mallorca, longueur jusqu'à 100 cm et 3 cm d'épaisseur, face et bords polis,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</si>
  <si>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</si>
  <si>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mt18pmn111sa</t>
  </si>
  <si>
    <t xml:space="preserve">Contremarche en marbre, provenant d'Espagne, Rouge Alicante, jusqu'à 100 cm de long par 16 cm de large et 2 cm d'épaisseur, polie, densité 2710 kg/m³, selon NF EN 1936, résistance à la compression 85 MPa, selon NF EN 1926, résistance à la flexion 11 MPa, selon NF EN 12372, absorption d'eau par capillarité inférieure à 5 kg/m² min½, selon NF EN 1925, coefficient d'absorption d'eau &lt;= 2,71%, selon NF EN 13755, Euroclasse A1 de réaction au feu; selon NF EN 12058.</t>
  </si>
  <si>
    <t xml:space="preserve">U</t>
  </si>
  <si>
    <t xml:space="preserve">mt18zmn110i</t>
  </si>
  <si>
    <t xml:space="preserve">Plinthe pour escalier en marbre, provenant d'Espagne, Blanc Macael, de deux pièces, 37x7x2 cm, face et bords polis, densité 2710 kg/m³, selon NF EN 1936, résistance à la compression 85 MPa, selon NF EN 1926, résistance à la flexion 14 MPa, selon NF EN 12372, absorption d'eau par capillarité inférieure à 5 kg/m² min½, selon NF EN 1925, coefficient d'absorption d'eau &lt;= 0,07%, selon NF EN 13755, Euroclasse A1 de réaction au feu; selon NF EN 12058.</t>
  </si>
  <si>
    <t xml:space="preserve">U</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</si>
  <si>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</si>
  <si>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</si>
  <si>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</si>
  <si>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</si>
  <si>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</si>
  <si>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</si>
  <si>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</si>
  <si>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</si>
  <si>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</si>
  <si>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</si>
  <si>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</si>
  <si>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</si>
  <si>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</si>
  <si>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</si>
  <si>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</si>
  <si>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</si>
  <si>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</si>
  <si>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5.535,18F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</si>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</sst>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02"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18087</v>
      </c>
      <c r="H9" s="13">
        <f ca="1">ROUND(INDIRECT(ADDRESS(ROW()+(0), COLUMN()+(-3), 1))*INDIRECT(ADDRESS(ROW()+(0), COLUMN()+(-1), 1)), 2)</f>
        <v>18087</v>
      </c>
    </row>
    <row r="10" spans="1:8" ht="66.00" thickBot="1" customHeight="1">
      <c r="A10" s="14" t="s">
        <v>14</v>
      </c>
      <c r="B10" s="14"/>
      <c r="C10" s="14"/>
      <c r="D10" s="14" t="s">
        <v>15</v>
      </c>
      <c r="E10" s="15">
        <v>1</v>
      </c>
      <c r="F10" s="16" t="s">
        <v>16</v>
      </c>
      <c r="G10" s="17">
        <v>18576.3</v>
      </c>
      <c r="H10" s="17">
        <f ca="1">ROUND(INDIRECT(ADDRESS(ROW()+(0), COLUMN()+(-3), 1))*INDIRECT(ADDRESS(ROW()+(0), COLUMN()+(-1), 1)), 2)</f>
        <v>18576.3</v>
      </c>
    </row>
    <row r="11" spans="1:8" ht="66.00" thickBot="1" customHeight="1">
      <c r="A11" s="14" t="s">
        <v>17</v>
      </c>
      <c r="B11" s="14"/>
      <c r="C11" s="14"/>
      <c r="D11" s="14" t="s">
        <v>18</v>
      </c>
      <c r="E11" s="15">
        <v>1</v>
      </c>
      <c r="F11" s="16" t="s">
        <v>19</v>
      </c>
      <c r="G11" s="17">
        <v>7119.48</v>
      </c>
      <c r="H11" s="17">
        <f ca="1">ROUND(INDIRECT(ADDRESS(ROW()+(0), COLUMN()+(-3), 1))*INDIRECT(ADDRESS(ROW()+(0), COLUMN()+(-1), 1)), 2)</f>
        <v>7119.48</v>
      </c>
    </row>
    <row r="12" spans="1:8" ht="24.00" thickBot="1" customHeight="1">
      <c r="A12" s="14" t="s">
        <v>20</v>
      </c>
      <c r="B12" s="14"/>
      <c r="C12" s="14"/>
      <c r="D12" s="14" t="s">
        <v>21</v>
      </c>
      <c r="E12" s="15">
        <v>0.02</v>
      </c>
      <c r="F12" s="16" t="s">
        <v>22</v>
      </c>
      <c r="G12" s="17">
        <v>83421.9</v>
      </c>
      <c r="H12" s="17">
        <f ca="1">ROUND(INDIRECT(ADDRESS(ROW()+(0), COLUMN()+(-3), 1))*INDIRECT(ADDRESS(ROW()+(0), COLUMN()+(-1), 1)), 2)</f>
        <v>1668.44</v>
      </c>
    </row>
    <row r="13" spans="1:8" ht="13.50" thickBot="1" customHeight="1">
      <c r="A13" s="14" t="s">
        <v>23</v>
      </c>
      <c r="B13" s="14"/>
      <c r="C13" s="14"/>
      <c r="D13" s="14" t="s">
        <v>24</v>
      </c>
      <c r="E13" s="15">
        <v>0.15</v>
      </c>
      <c r="F13" s="16" t="s">
        <v>25</v>
      </c>
      <c r="G13" s="17">
        <v>506.46</v>
      </c>
      <c r="H13" s="17">
        <f ca="1">ROUND(INDIRECT(ADDRESS(ROW()+(0), COLUMN()+(-3), 1))*INDIRECT(ADDRESS(ROW()+(0), COLUMN()+(-1), 1)), 2)</f>
        <v>75.97</v>
      </c>
    </row>
    <row r="14" spans="1:8" ht="13.50" thickBot="1" customHeight="1">
      <c r="A14" s="14" t="s">
        <v>26</v>
      </c>
      <c r="B14" s="14"/>
      <c r="C14" s="14"/>
      <c r="D14" s="14" t="s">
        <v>27</v>
      </c>
      <c r="E14" s="15">
        <v>0.708</v>
      </c>
      <c r="F14" s="16" t="s">
        <v>28</v>
      </c>
      <c r="G14" s="17">
        <v>2380.68</v>
      </c>
      <c r="H14" s="17">
        <f ca="1">ROUND(INDIRECT(ADDRESS(ROW()+(0), COLUMN()+(-3), 1))*INDIRECT(ADDRESS(ROW()+(0), COLUMN()+(-1), 1)), 2)</f>
        <v>1685.52</v>
      </c>
    </row>
    <row r="15" spans="1:8" ht="13.50" thickBot="1" customHeight="1">
      <c r="A15" s="14" t="s">
        <v>29</v>
      </c>
      <c r="B15" s="14"/>
      <c r="C15" s="14"/>
      <c r="D15" s="14" t="s">
        <v>30</v>
      </c>
      <c r="E15" s="15">
        <v>0.708</v>
      </c>
      <c r="F15" s="16" t="s">
        <v>31</v>
      </c>
      <c r="G15" s="17">
        <v>1526.36</v>
      </c>
      <c r="H15" s="17">
        <f ca="1">ROUND(INDIRECT(ADDRESS(ROW()+(0), COLUMN()+(-3), 1))*INDIRECT(ADDRESS(ROW()+(0), COLUMN()+(-1), 1)), 2)</f>
        <v>1080.66</v>
      </c>
    </row>
    <row r="16" spans="1:8" ht="13.50" thickBot="1" customHeight="1">
      <c r="A16" s="14" t="s">
        <v>32</v>
      </c>
      <c r="B16" s="14"/>
      <c r="C16" s="14"/>
      <c r="D16" s="18" t="s">
        <v>33</v>
      </c>
      <c r="E16" s="19">
        <v>0.708</v>
      </c>
      <c r="F16" s="20" t="s">
        <v>34</v>
      </c>
      <c r="G16" s="21">
        <v>1468.69</v>
      </c>
      <c r="H16" s="21">
        <f ca="1">ROUND(INDIRECT(ADDRESS(ROW()+(0), COLUMN()+(-3), 1))*INDIRECT(ADDRESS(ROW()+(0), COLUMN()+(-1), 1)), 2)</f>
        <v>1039.83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49333.2</v>
      </c>
      <c r="H17" s="24">
        <f ca="1">ROUND(INDIRECT(ADDRESS(ROW()+(0), COLUMN()+(-3), 1))*INDIRECT(ADDRESS(ROW()+(0), COLUMN()+(-1), 1))/100, 2)</f>
        <v>986.66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50319.8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