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<sst xmlns="http://schemas.openxmlformats.org/spreadsheetml/2006/main" count="39" uniqueCount="39">
  <si>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</si>
  <si>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</si>
  <si>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</si>
  <si>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</si>
  <si>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Noir Markina, finition poli et contremarche de marbre Crema Mallorca, finition poli, avec plinthe de marbre Saint Vincent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</si>
  <si>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</si>
  <si>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</si>
  <si>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</si>
  <si>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</si>
  <si>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</si>
  <si>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</si>
  <si>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mt18pmn110ra</t>
  </si>
  <si>
    <t xml:space="preserve">Marche droit en marbre, provenant d'Espagne, Noir Markina, longueur jusqu'à 100 cm et 3 cm d'épaisseur, face et bords polis, densité 2710 kg/m³, selon NF EN 1936, résistance à la compression 80 MPa, selon NF EN 1926, résistance à la flexion 11 MPa, selon NF EN 12372, absorption d'eau par capillarité inférieure à 5 kg/m² min½, selon NF EN 1925, coefficient d'absorption d'eau &lt;= 2,71%,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</si>
  <si>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</si>
  <si>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</si>
  <si>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</si>
  <si>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</si>
  <si>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mt18zmn110Q</t>
  </si>
  <si>
    <t xml:space="preserve">Plinthe pour escalier en marbre, provenant d'Espagne, Saint Vincent, de deux pièces, 37x7x2 cm, face et bords polis, densité 2680 kg/m³, selon NF EN 1936, résistance à la compression 75 MPa, selon NF EN 1926, résistance à la flexion 39 MPa, selon NF EN 12372, absorption d'eau par capillarité inférieure à 5 kg/m² min½, selon NF EN 1925, coefficient d'absorption d'eau &lt;= 2,68%,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</si>
  <si>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</si>
  <si>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</si>
  <si>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</si>
  <si>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</si>
  <si>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</si>
  <si>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</si>
  <si>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</si>
  <si>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</si>
  <si>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</si>
  <si>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</si>
  <si>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</si>
  <si>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</si>
  <si>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</si>
  <si>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</si>
  <si>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</si>
  <si>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</si>
  <si>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</si>
  <si>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</si>
  <si>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4.406,38F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</si>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</sst>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16600.5</v>
      </c>
      <c r="H9" s="13">
        <f ca="1">ROUND(INDIRECT(ADDRESS(ROW()+(0), COLUMN()+(-3), 1))*INDIRECT(ADDRESS(ROW()+(0), COLUMN()+(-1), 1)), 2)</f>
        <v>16600.5</v>
      </c>
    </row>
    <row r="10" spans="1:8" ht="66.00" thickBot="1" customHeight="1">
      <c r="A10" s="14" t="s">
        <v>14</v>
      </c>
      <c r="B10" s="14"/>
      <c r="C10" s="14"/>
      <c r="D10" s="14" t="s">
        <v>15</v>
      </c>
      <c r="E10" s="15">
        <v>1</v>
      </c>
      <c r="F10" s="16" t="s">
        <v>16</v>
      </c>
      <c r="G10" s="17">
        <v>13572.2</v>
      </c>
      <c r="H10" s="17">
        <f ca="1">ROUND(INDIRECT(ADDRESS(ROW()+(0), COLUMN()+(-3), 1))*INDIRECT(ADDRESS(ROW()+(0), COLUMN()+(-1), 1)), 2)</f>
        <v>13572.2</v>
      </c>
    </row>
    <row r="11" spans="1:8" ht="66.00" thickBot="1" customHeight="1">
      <c r="A11" s="14" t="s">
        <v>17</v>
      </c>
      <c r="B11" s="14"/>
      <c r="C11" s="14"/>
      <c r="D11" s="14" t="s">
        <v>18</v>
      </c>
      <c r="E11" s="15">
        <v>1</v>
      </c>
      <c r="F11" s="16" t="s">
        <v>19</v>
      </c>
      <c r="G11" s="17">
        <v>3549.48</v>
      </c>
      <c r="H11" s="17">
        <f ca="1">ROUND(INDIRECT(ADDRESS(ROW()+(0), COLUMN()+(-3), 1))*INDIRECT(ADDRESS(ROW()+(0), COLUMN()+(-1), 1)), 2)</f>
        <v>3549.48</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39272.6</v>
      </c>
      <c r="H17" s="24">
        <f ca="1">ROUND(INDIRECT(ADDRESS(ROW()+(0), COLUMN()+(-3), 1))*INDIRECT(ADDRESS(ROW()+(0), COLUMN()+(-1), 1))/100, 2)</f>
        <v>785.45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40058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