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<sst xmlns="http://schemas.openxmlformats.org/spreadsheetml/2006/main" count="39" uniqueCount="39">
  <si>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</si>
  <si>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FYP040</t>
  </si>
  <si>
    <t xml:space="preserve">U</t>
  </si>
  <si>
    <t xml:space="preserve">Revêtement de marches en pierre naturelle.</t>
  </si>
  <si>
    <r>
      <rPr>
        <sz val="8.25"/>
        <color rgb="FF000000"/>
        <rFont val="Arial"/>
        <family val="2"/>
      </rPr>
      <t xml:space="preserve">Revêtement de marches de forme droite, dans un escalier de 100 cm de largeur, via un doublage constitué de marche de marbre Calcaire Capri, finition poli et contremarche de marbre Crema Mallorca, finition poli, avec plinthe de marbre Ambre de deux pièces de 37x7x2 cm, placé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</si>
  <si>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</si>
  <si>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</si>
  <si>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</si>
  <si>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</si>
  <si>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</si>
  <si>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</si>
  <si>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mt18pmn110ha</t>
  </si>
  <si>
    <t xml:space="preserve">Marche droit en marbre, provenant d'Espagne, Calcaire Capri, longueur jusqu'à 100 cm et 3 cm d'épaisseur, face et bords polis, densité 2710 kg/m³, selon NF EN 1936, résistance à la compression 120 MPa, selon NF EN 1926, résistance à la flexion 10 MPa, selon NF EN 12372, absorption d'eau par capillarité inférieure à 5 kg/m² min½, selon NF EN 1925, coefficient d'absorption d'eau &lt;= 2,13%, selon NF EN 13755, Euroclasse A1 de réaction au feu; selon NF EN 12058.</t>
  </si>
  <si>
    <t xml:space="preserve">U</t>
  </si>
  <si>
    <t xml:space="preserve">mt18pmn111la</t>
  </si>
  <si>
    <t xml:space="preserve">Contremarche en marbre, provenant d'Espagne, Crema Mallorca, jusqu'à 100 cm de long par 16 cm de large et 2 cm d'épaisseur, polie,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</si>
  <si>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</si>
  <si>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mt18zmn110e</t>
  </si>
  <si>
    <t xml:space="preserve">Plinthe pour escalier en marbre, provenant d'Espagne, Ambre, de deux pièces, 37x7x2 cm, face et bords polis, densité 2690 kg/m³, selon NF EN 1936, résistance à la compression 175 MPa, selon NF EN 1926, résistance à la flexion 20 MPa, selon NF EN 12372, absorption d'eau par capillarité inférieure à 5 kg/m² min½, selon NF EN 1925, coefficient d'absorption d'eau &lt;= 0,1%, selon NF EN 13755, Euroclasse A1 de réaction au feu; selon NF EN 12058.</t>
  </si>
  <si>
    <t xml:space="preserve">U</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</si>
  <si>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</si>
  <si>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</si>
  <si>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</si>
  <si>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</si>
  <si>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</si>
  <si>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</si>
  <si>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</si>
  <si>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</si>
  <si>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</si>
  <si>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</si>
  <si>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</si>
  <si>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</si>
  <si>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</si>
  <si>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</si>
  <si>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</si>
  <si>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</si>
  <si>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</si>
  <si>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3.986,49F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</si>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</sst>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02"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11596.4</v>
      </c>
      <c r="H9" s="13">
        <f ca="1">ROUND(INDIRECT(ADDRESS(ROW()+(0), COLUMN()+(-3), 1))*INDIRECT(ADDRESS(ROW()+(0), COLUMN()+(-1), 1)), 2)</f>
        <v>11596.4</v>
      </c>
    </row>
    <row r="10" spans="1:8" ht="66.00" thickBot="1" customHeight="1">
      <c r="A10" s="14" t="s">
        <v>14</v>
      </c>
      <c r="B10" s="14"/>
      <c r="C10" s="14"/>
      <c r="D10" s="14" t="s">
        <v>15</v>
      </c>
      <c r="E10" s="15">
        <v>1</v>
      </c>
      <c r="F10" s="16" t="s">
        <v>16</v>
      </c>
      <c r="G10" s="17">
        <v>13572.2</v>
      </c>
      <c r="H10" s="17">
        <f ca="1">ROUND(INDIRECT(ADDRESS(ROW()+(0), COLUMN()+(-3), 1))*INDIRECT(ADDRESS(ROW()+(0), COLUMN()+(-1), 1)), 2)</f>
        <v>13572.2</v>
      </c>
    </row>
    <row r="11" spans="1:8" ht="55.50" thickBot="1" customHeight="1">
      <c r="A11" s="14" t="s">
        <v>17</v>
      </c>
      <c r="B11" s="14"/>
      <c r="C11" s="14"/>
      <c r="D11" s="14" t="s">
        <v>18</v>
      </c>
      <c r="E11" s="15">
        <v>1</v>
      </c>
      <c r="F11" s="16" t="s">
        <v>19</v>
      </c>
      <c r="G11" s="17">
        <v>4811.29</v>
      </c>
      <c r="H11" s="17">
        <f ca="1">ROUND(INDIRECT(ADDRESS(ROW()+(0), COLUMN()+(-3), 1))*INDIRECT(ADDRESS(ROW()+(0), COLUMN()+(-1), 1)), 2)</f>
        <v>4811.29</v>
      </c>
    </row>
    <row r="12" spans="1:8" ht="24.00" thickBot="1" customHeight="1">
      <c r="A12" s="14" t="s">
        <v>20</v>
      </c>
      <c r="B12" s="14"/>
      <c r="C12" s="14"/>
      <c r="D12" s="14" t="s">
        <v>21</v>
      </c>
      <c r="E12" s="15">
        <v>0.02</v>
      </c>
      <c r="F12" s="16" t="s">
        <v>22</v>
      </c>
      <c r="G12" s="17">
        <v>83421.9</v>
      </c>
      <c r="H12" s="17">
        <f ca="1">ROUND(INDIRECT(ADDRESS(ROW()+(0), COLUMN()+(-3), 1))*INDIRECT(ADDRESS(ROW()+(0), COLUMN()+(-1), 1)), 2)</f>
        <v>1668.44</v>
      </c>
    </row>
    <row r="13" spans="1:8" ht="13.50" thickBot="1" customHeight="1">
      <c r="A13" s="14" t="s">
        <v>23</v>
      </c>
      <c r="B13" s="14"/>
      <c r="C13" s="14"/>
      <c r="D13" s="14" t="s">
        <v>24</v>
      </c>
      <c r="E13" s="15">
        <v>0.15</v>
      </c>
      <c r="F13" s="16" t="s">
        <v>25</v>
      </c>
      <c r="G13" s="17">
        <v>506.46</v>
      </c>
      <c r="H13" s="17">
        <f ca="1">ROUND(INDIRECT(ADDRESS(ROW()+(0), COLUMN()+(-3), 1))*INDIRECT(ADDRESS(ROW()+(0), COLUMN()+(-1), 1)), 2)</f>
        <v>75.97</v>
      </c>
    </row>
    <row r="14" spans="1:8" ht="13.50" thickBot="1" customHeight="1">
      <c r="A14" s="14" t="s">
        <v>26</v>
      </c>
      <c r="B14" s="14"/>
      <c r="C14" s="14"/>
      <c r="D14" s="14" t="s">
        <v>27</v>
      </c>
      <c r="E14" s="15">
        <v>0.708</v>
      </c>
      <c r="F14" s="16" t="s">
        <v>28</v>
      </c>
      <c r="G14" s="17">
        <v>2380.68</v>
      </c>
      <c r="H14" s="17">
        <f ca="1">ROUND(INDIRECT(ADDRESS(ROW()+(0), COLUMN()+(-3), 1))*INDIRECT(ADDRESS(ROW()+(0), COLUMN()+(-1), 1)), 2)</f>
        <v>1685.52</v>
      </c>
    </row>
    <row r="15" spans="1:8" ht="13.50" thickBot="1" customHeight="1">
      <c r="A15" s="14" t="s">
        <v>29</v>
      </c>
      <c r="B15" s="14"/>
      <c r="C15" s="14"/>
      <c r="D15" s="14" t="s">
        <v>30</v>
      </c>
      <c r="E15" s="15">
        <v>0.708</v>
      </c>
      <c r="F15" s="16" t="s">
        <v>31</v>
      </c>
      <c r="G15" s="17">
        <v>1526.36</v>
      </c>
      <c r="H15" s="17">
        <f ca="1">ROUND(INDIRECT(ADDRESS(ROW()+(0), COLUMN()+(-3), 1))*INDIRECT(ADDRESS(ROW()+(0), COLUMN()+(-1), 1)), 2)</f>
        <v>1080.66</v>
      </c>
    </row>
    <row r="16" spans="1:8" ht="13.50" thickBot="1" customHeight="1">
      <c r="A16" s="14" t="s">
        <v>32</v>
      </c>
      <c r="B16" s="14"/>
      <c r="C16" s="14"/>
      <c r="D16" s="18" t="s">
        <v>33</v>
      </c>
      <c r="E16" s="19">
        <v>0.708</v>
      </c>
      <c r="F16" s="20" t="s">
        <v>34</v>
      </c>
      <c r="G16" s="21">
        <v>1468.69</v>
      </c>
      <c r="H16" s="21">
        <f ca="1">ROUND(INDIRECT(ADDRESS(ROW()+(0), COLUMN()+(-3), 1))*INDIRECT(ADDRESS(ROW()+(0), COLUMN()+(-1), 1)), 2)</f>
        <v>1039.83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35530.2</v>
      </c>
      <c r="H17" s="24">
        <f ca="1">ROUND(INDIRECT(ADDRESS(ROW()+(0), COLUMN()+(-3), 1))*INDIRECT(ADDRESS(ROW()+(0), COLUMN()+(-1), 1))/100, 2)</f>
        <v>710.6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36240.8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