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<sst xmlns="http://schemas.openxmlformats.org/spreadsheetml/2006/main" count="65" uniqueCount="65">
  <si>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</si>
  <si>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</si>
  <si>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</si>
  <si>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</si>
  <si>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35 cm de diamètre moyen, réalisé avec béton confectionné sur le chantier BCN: CPJ-CEM II/A 32,5 - TP - B 30 - 15/25 - E: 2a - BA - P 18-305, coulage à la benne, et acier Fe E 500, avec une quantité approximative de 120 kg/m³; montage et démontage d'un système de coffrage, avec finition à revêtir, en étage de jusqu'à 3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</si>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</sst>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66.83</v>
      </c>
      <c r="H9" s="13">
        <f ca="1">ROUND(INDIRECT(ADDRESS(ROW()+(0), COLUMN()+(-3), 1))*INDIRECT(ADDRESS(ROW()+(0), COLUMN()+(-1), 1)), 2)</f>
        <v>801.96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750.96</v>
      </c>
      <c r="H10" s="17">
        <f ca="1">ROUND(INDIRECT(ADDRESS(ROW()+(0), COLUMN()+(-3), 1))*INDIRECT(ADDRESS(ROW()+(0), COLUMN()+(-1), 1)), 2)</f>
        <v>94621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911.64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11.429</v>
      </c>
      <c r="F12" s="16" t="s">
        <v>22</v>
      </c>
      <c r="G12" s="17">
        <v>14380.2</v>
      </c>
      <c r="H12" s="17">
        <f ca="1">ROUND(INDIRECT(ADDRESS(ROW()+(0), COLUMN()+(-3), 1))*INDIRECT(ADDRESS(ROW()+(0), COLUMN()+(-1), 1)), 2)</f>
        <v>164351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0.085</v>
      </c>
      <c r="F13" s="16" t="s">
        <v>25</v>
      </c>
      <c r="G13" s="17">
        <v>16838.1</v>
      </c>
      <c r="H13" s="17">
        <f ca="1">ROUND(INDIRECT(ADDRESS(ROW()+(0), COLUMN()+(-3), 1))*INDIRECT(ADDRESS(ROW()+(0), COLUMN()+(-1), 1)), 2)</f>
        <v>1431.24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1085.28</v>
      </c>
      <c r="H14" s="17">
        <f ca="1">ROUND(INDIRECT(ADDRESS(ROW()+(0), COLUMN()+(-3), 1))*INDIRECT(ADDRESS(ROW()+(0), COLUMN()+(-1), 1)), 2)</f>
        <v>205.12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16401.4</v>
      </c>
      <c r="H15" s="17">
        <f ca="1">ROUND(INDIRECT(ADDRESS(ROW()+(0), COLUMN()+(-3), 1))*INDIRECT(ADDRESS(ROW()+(0), COLUMN()+(-1), 1)), 2)</f>
        <v>6593.35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17515.2</v>
      </c>
      <c r="H16" s="17">
        <f ca="1">ROUND(INDIRECT(ADDRESS(ROW()+(0), COLUMN()+(-3), 1))*INDIRECT(ADDRESS(ROW()+(0), COLUMN()+(-1), 1)), 2)</f>
        <v>13224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78.86</v>
      </c>
      <c r="H17" s="17">
        <f ca="1">ROUND(INDIRECT(ADDRESS(ROW()+(0), COLUMN()+(-3), 1))*INDIRECT(ADDRESS(ROW()+(0), COLUMN()+(-1), 1)), 2)</f>
        <v>38089.4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0.63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1060.74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2.19</v>
      </c>
      <c r="F19" s="16" t="s">
        <v>43</v>
      </c>
      <c r="G19" s="17">
        <v>2477.5</v>
      </c>
      <c r="H19" s="17">
        <f ca="1">ROUND(INDIRECT(ADDRESS(ROW()+(0), COLUMN()+(-3), 1))*INDIRECT(ADDRESS(ROW()+(0), COLUMN()+(-1), 1)), 2)</f>
        <v>5425.73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2.19</v>
      </c>
      <c r="F20" s="16" t="s">
        <v>46</v>
      </c>
      <c r="G20" s="17">
        <v>1587.35</v>
      </c>
      <c r="H20" s="17">
        <f ca="1">ROUND(INDIRECT(ADDRESS(ROW()+(0), COLUMN()+(-3), 1))*INDIRECT(ADDRESS(ROW()+(0), COLUMN()+(-1), 1)), 2)</f>
        <v>3476.3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1.003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2484.93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1.115</v>
      </c>
      <c r="F22" s="16" t="s">
        <v>52</v>
      </c>
      <c r="G22" s="17">
        <v>1587.35</v>
      </c>
      <c r="H22" s="17">
        <f ca="1">ROUND(INDIRECT(ADDRESS(ROW()+(0), COLUMN()+(-3), 1))*INDIRECT(ADDRESS(ROW()+(0), COLUMN()+(-1), 1)), 2)</f>
        <v>1769.9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1.277</v>
      </c>
      <c r="F23" s="16" t="s">
        <v>55</v>
      </c>
      <c r="G23" s="17">
        <v>1492.72</v>
      </c>
      <c r="H23" s="17">
        <f ca="1">ROUND(INDIRECT(ADDRESS(ROW()+(0), COLUMN()+(-3), 1))*INDIRECT(ADDRESS(ROW()+(0), COLUMN()+(-1), 1)), 2)</f>
        <v>1906.2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0.418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1035.6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1.684</v>
      </c>
      <c r="F25" s="20" t="s">
        <v>61</v>
      </c>
      <c r="G25" s="21">
        <v>1587.35</v>
      </c>
      <c r="H25" s="21">
        <f ca="1">ROUND(INDIRECT(ADDRESS(ROW()+(0), COLUMN()+(-3), 1))*INDIRECT(ADDRESS(ROW()+(0), COLUMN()+(-1), 1)), 2)</f>
        <v>2673.1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340061</v>
      </c>
      <c r="H26" s="24">
        <f ca="1">ROUND(INDIRECT(ADDRESS(ROW()+(0), COLUMN()+(-3), 1))*INDIRECT(ADDRESS(ROW()+(0), COLUMN()+(-1), 1))/100, 2)</f>
        <v>6801.23</v>
      </c>
    </row>
    <row r="27" spans="1:8" ht="13.50" thickBot="1" customHeight="1">
      <c r="A27" s="25"/>
      <c r="B27" s="25"/>
      <c r="C27" s="26"/>
      <c r="D27" s="26"/>
      <c r="E27" s="26"/>
      <c r="F27" s="27"/>
      <c r="G27" s="28" t="s">
        <v>64</v>
      </c>
      <c r="H2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346863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</mergeCells>
  <pageMargins left="0.147638" right="0.147638" top="0.206693" bottom="0.206693" header="0.0" footer="0.0"/>
  <pageSetup paperSize="9" orientation="portrait"/>
  <rowBreaks count="0" manualBreakCount="0">
    </rowBreaks>
</worksheet>
</file>