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<sst xmlns="http://schemas.openxmlformats.org/spreadsheetml/2006/main" count="29" uniqueCount="29">
  <si>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</si>
  <si>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GOC030</t>
  </si>
  <si>
    <t xml:space="preserve">m²</t>
  </si>
  <si>
    <t xml:space="preserve">Système de coffrage réutilisable pour poteau rectangulaire ou carré.</t>
  </si>
  <si>
    <r>
      <rPr>
        <sz val="8.25"/>
        <color rgb="FF000000"/>
        <rFont val="Arial"/>
        <family val="2"/>
      </rPr>
      <t xml:space="preserve">Montage et démontage d'un système de coffrage réutilisable pour la réalisation de poteau rectangulaire ou carré en béton armé, avec finition à revêtir en étage de jusqu'à 3 m de hauteur libre, constitué de: surface coffrante en plaques métalliques, amortissables en 50 utilisations et structure support verticale d'étais métalliques, amortissables en 150 utilisations. Comprend liquide décoffrant pour éviter l'adhérence du béton au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</si>
  <si>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</si>
  <si>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</si>
  <si>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</si>
  <si>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</si>
  <si>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</si>
  <si>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</si>
  <si>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mt08eup010b</t>
  </si>
  <si>
    <t xml:space="preserve">Tôle métallique de 50x50 cm, pour coffrage de poteaux en béton armé de section rectangulaire ou carrée, de jusqu'à 3 m de hauteur, y compris accessoires de montage.</t>
  </si>
  <si>
    <t xml:space="preserve">m²</t>
  </si>
  <si>
    <t xml:space="preserve">mt50spa081a</t>
  </si>
  <si>
    <t xml:space="preserve">Étai métallique télescopique, allant jusqu'à 3 m de hauteur.</t>
  </si>
  <si>
    <t xml:space="preserve">U</t>
  </si>
  <si>
    <t xml:space="preserve">mt08dba010d</t>
  </si>
  <si>
    <t xml:space="preserve">Agent démoulant, à base d'huiles spéciales, émulsionnable à l'eau, pour coffrages métalliques, phénoliques ou en bois.</t>
  </si>
  <si>
    <t xml:space="preserve">l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</si>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</sst>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0.024</v>
      </c>
      <c r="F9" s="11" t="s">
        <v>13</v>
      </c>
      <c r="G9" s="13">
        <v>34729</v>
      </c>
      <c r="H9" s="13">
        <f ca="1">ROUND(INDIRECT(ADDRESS(ROW()+(0), COLUMN()+(-3), 1))*INDIRECT(ADDRESS(ROW()+(0), COLUMN()+(-1), 1)), 2)</f>
        <v>833.5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16838.1</v>
      </c>
      <c r="H10" s="17">
        <f ca="1">ROUND(INDIRECT(ADDRESS(ROW()+(0), COLUMN()+(-3), 1))*INDIRECT(ADDRESS(ROW()+(0), COLUMN()+(-1), 1)), 2)</f>
        <v>117.87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1305.38</v>
      </c>
      <c r="H11" s="17">
        <f ca="1">ROUND(INDIRECT(ADDRESS(ROW()+(0), COLUMN()+(-3), 1))*INDIRECT(ADDRESS(ROW()+(0), COLUMN()+(-1), 1)), 2)</f>
        <v>39.16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0.406</v>
      </c>
      <c r="F12" s="16" t="s">
        <v>22</v>
      </c>
      <c r="G12" s="17">
        <v>2477.5</v>
      </c>
      <c r="H12" s="17">
        <f ca="1">ROUND(INDIRECT(ADDRESS(ROW()+(0), COLUMN()+(-3), 1))*INDIRECT(ADDRESS(ROW()+(0), COLUMN()+(-1), 1)), 2)</f>
        <v>1005.87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0.464</v>
      </c>
      <c r="F13" s="20" t="s">
        <v>25</v>
      </c>
      <c r="G13" s="21">
        <v>1587.35</v>
      </c>
      <c r="H13" s="21">
        <f ca="1">ROUND(INDIRECT(ADDRESS(ROW()+(0), COLUMN()+(-3), 1))*INDIRECT(ADDRESS(ROW()+(0), COLUMN()+(-1), 1)), 2)</f>
        <v>736.53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2732.93</v>
      </c>
      <c r="H14" s="24">
        <f ca="1">ROUND(INDIRECT(ADDRESS(ROW()+(0), COLUMN()+(-3), 1))*INDIRECT(ADDRESS(ROW()+(0), COLUMN()+(-1), 1))/100, 2)</f>
        <v>54.66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2787.59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