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<sst xmlns="http://schemas.openxmlformats.org/spreadsheetml/2006/main" count="90" uniqueCount="90">
  <si>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</si>
  <si>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</si>
  <si>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</si>
  <si>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</si>
  <si>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31 = 26+5 cm, réalisé avec béton confectionné sur le chantier BCN: CPJ-CEM II/A 32,5 - TP - B 25 - 15/25 - E: 2a - BA - P 18-305, coulage avec des moyens manuels, volume 0,179 m³/m², et acier Fe E 500 dans les zones de panneaux, nervures et chaînages, quantité 19 kg/m²; nervures en béton "in situ" de 10 cm d'épaisseur, entraxe 80 cm; bloc de béton, 70x23x26 cm; dalle de compression de 5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</si>
  <si>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</si>
  <si>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</si>
  <si>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</si>
  <si>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</si>
  <si>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</si>
  <si>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</si>
  <si>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</si>
  <si>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</si>
  <si>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</si>
  <si>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</si>
  <si>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</si>
  <si>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</si>
  <si>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</si>
  <si>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</si>
  <si>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</si>
  <si>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</si>
  <si>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</si>
  <si>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</si>
  <si>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</si>
  <si>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</si>
  <si>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</si>
  <si>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</si>
  <si>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</si>
  <si>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</si>
  <si>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mt07cho010m</t>
  </si>
  <si>
    <t xml:space="preserve">Bloc de béton, 70x23x26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</si>
  <si>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</si>
  <si>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</si>
  <si>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</si>
  <si>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</si>
  <si>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</si>
  <si>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</si>
  <si>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</si>
  <si>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</si>
  <si>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</si>
  <si>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</si>
  <si>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</si>
  <si>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</si>
  <si>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</si>
  <si>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</si>
  <si>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</si>
  <si>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</si>
  <si>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</si>
  <si>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</si>
  <si>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</si>
  <si>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</si>
  <si>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</si>
  <si>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</si>
  <si>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</si>
  <si>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</si>
  <si>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</si>
  <si>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</si>
  <si>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</si>
  <si>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</si>
  <si>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</si>
  <si>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</si>
  <si>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</si>
  <si>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</si>
  <si>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</si>
  <si>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</si>
  <si>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</si>
  <si>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</si>
  <si>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</si>
  <si>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</si>
  <si>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</si>
  <si>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</si>
  <si>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</si>
  <si>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</si>
  <si>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</si>
  <si>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</si>
  <si>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</si>
  <si>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</si>
  <si>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</si>
  <si>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</si>
  <si>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</si>
  <si>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</si>
  <si>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</si>
  <si>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</si>
  <si>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</si>
  <si>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</si>
  <si>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</si>
  <si>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</si>
  <si>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</si>
  <si>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2.136,36F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</si>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</sst>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1469.62</v>
      </c>
      <c r="G15" s="17">
        <f ca="1">ROUND(INDIRECT(ADDRESS(ROW()+(0), COLUMN()+(-3), 1))*INDIRECT(ADDRESS(ROW()+(0), COLUMN()+(-1), 1)), 2)</f>
        <v>6237.07</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1486.58</v>
      </c>
      <c r="G19" s="17">
        <f ca="1">ROUND(INDIRECT(ADDRESS(ROW()+(0), COLUMN()+(-3), 1))*INDIRECT(ADDRESS(ROW()+(0), COLUMN()+(-1), 1)), 2)</f>
        <v>1635.24</v>
      </c>
    </row>
    <row r="20" spans="1:7" ht="13.50" thickBot="1" customHeight="1">
      <c r="A20" s="14" t="s">
        <v>44</v>
      </c>
      <c r="B20" s="14"/>
      <c r="C20" s="14" t="s">
        <v>45</v>
      </c>
      <c r="D20" s="15">
        <v>0.034</v>
      </c>
      <c r="E20" s="16" t="s">
        <v>46</v>
      </c>
      <c r="F20" s="17">
        <v>1085.28</v>
      </c>
      <c r="G20" s="17">
        <f ca="1">ROUND(INDIRECT(ADDRESS(ROW()+(0), COLUMN()+(-3), 1))*INDIRECT(ADDRESS(ROW()+(0), COLUMN()+(-1), 1)), 2)</f>
        <v>36.9</v>
      </c>
    </row>
    <row r="21" spans="1:7" ht="13.50" thickBot="1" customHeight="1">
      <c r="A21" s="14" t="s">
        <v>47</v>
      </c>
      <c r="B21" s="14"/>
      <c r="C21" s="14" t="s">
        <v>48</v>
      </c>
      <c r="D21" s="15">
        <v>0.075</v>
      </c>
      <c r="E21" s="16" t="s">
        <v>49</v>
      </c>
      <c r="F21" s="17">
        <v>16401.4</v>
      </c>
      <c r="G21" s="17">
        <f ca="1">ROUND(INDIRECT(ADDRESS(ROW()+(0), COLUMN()+(-3), 1))*INDIRECT(ADDRESS(ROW()+(0), COLUMN()+(-1), 1)), 2)</f>
        <v>1230.1</v>
      </c>
    </row>
    <row r="22" spans="1:7" ht="13.50" thickBot="1" customHeight="1">
      <c r="A22" s="14" t="s">
        <v>50</v>
      </c>
      <c r="B22" s="14"/>
      <c r="C22" s="14" t="s">
        <v>51</v>
      </c>
      <c r="D22" s="15">
        <v>0.141</v>
      </c>
      <c r="E22" s="16" t="s">
        <v>52</v>
      </c>
      <c r="F22" s="17">
        <v>17515.2</v>
      </c>
      <c r="G22" s="17">
        <f ca="1">ROUND(INDIRECT(ADDRESS(ROW()+(0), COLUMN()+(-3), 1))*INDIRECT(ADDRESS(ROW()+(0), COLUMN()+(-1), 1)), 2)</f>
        <v>2469.64</v>
      </c>
    </row>
    <row r="23" spans="1:7" ht="13.50" thickBot="1" customHeight="1">
      <c r="A23" s="14" t="s">
        <v>53</v>
      </c>
      <c r="B23" s="14"/>
      <c r="C23" s="14" t="s">
        <v>54</v>
      </c>
      <c r="D23" s="15">
        <v>80.819</v>
      </c>
      <c r="E23" s="16" t="s">
        <v>55</v>
      </c>
      <c r="F23" s="17">
        <v>78.86</v>
      </c>
      <c r="G23" s="17">
        <f ca="1">ROUND(INDIRECT(ADDRESS(ROW()+(0), COLUMN()+(-3), 1))*INDIRECT(ADDRESS(ROW()+(0), COLUMN()+(-1), 1)), 2)</f>
        <v>6373.39</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0.113</v>
      </c>
      <c r="E25" s="16" t="s">
        <v>61</v>
      </c>
      <c r="F25" s="17">
        <v>1683.71</v>
      </c>
      <c r="G25" s="17">
        <f ca="1">ROUND(INDIRECT(ADDRESS(ROW()+(0), COLUMN()+(-3), 1))*INDIRECT(ADDRESS(ROW()+(0), COLUMN()+(-1), 1)), 2)</f>
        <v>190.26</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0.218</v>
      </c>
      <c r="E30" s="16" t="s">
        <v>76</v>
      </c>
      <c r="F30" s="17">
        <v>1468.69</v>
      </c>
      <c r="G30" s="17">
        <f ca="1">ROUND(INDIRECT(ADDRESS(ROW()+(0), COLUMN()+(-3), 1))*INDIRECT(ADDRESS(ROW()+(0), COLUMN()+(-1), 1)), 2)</f>
        <v>320.17</v>
      </c>
    </row>
    <row r="31" spans="1:7" ht="13.50" thickBot="1" customHeight="1">
      <c r="A31" s="14" t="s">
        <v>77</v>
      </c>
      <c r="B31" s="14"/>
      <c r="C31" s="14" t="s">
        <v>78</v>
      </c>
      <c r="D31" s="15">
        <v>0.229</v>
      </c>
      <c r="E31" s="16" t="s">
        <v>79</v>
      </c>
      <c r="F31" s="17">
        <v>1492.72</v>
      </c>
      <c r="G31" s="17">
        <f ca="1">ROUND(INDIRECT(ADDRESS(ROW()+(0), COLUMN()+(-3), 1))*INDIRECT(ADDRESS(ROW()+(0), COLUMN()+(-1), 1)), 2)</f>
        <v>341.83</v>
      </c>
    </row>
    <row r="32" spans="1:7" ht="13.50" thickBot="1" customHeight="1">
      <c r="A32" s="14" t="s">
        <v>80</v>
      </c>
      <c r="B32" s="14"/>
      <c r="C32" s="14" t="s">
        <v>81</v>
      </c>
      <c r="D32" s="15">
        <v>0.047</v>
      </c>
      <c r="E32" s="16" t="s">
        <v>82</v>
      </c>
      <c r="F32" s="17">
        <v>2477.5</v>
      </c>
      <c r="G32" s="17">
        <f ca="1">ROUND(INDIRECT(ADDRESS(ROW()+(0), COLUMN()+(-3), 1))*INDIRECT(ADDRESS(ROW()+(0), COLUMN()+(-1), 1)), 2)</f>
        <v>116.44</v>
      </c>
    </row>
    <row r="33" spans="1:7" ht="13.50" thickBot="1" customHeight="1">
      <c r="A33" s="14" t="s">
        <v>83</v>
      </c>
      <c r="B33" s="14"/>
      <c r="C33" s="18" t="s">
        <v>84</v>
      </c>
      <c r="D33" s="19">
        <v>0.189</v>
      </c>
      <c r="E33" s="20" t="s">
        <v>85</v>
      </c>
      <c r="F33" s="21">
        <v>1587.35</v>
      </c>
      <c r="G33" s="21">
        <f ca="1">ROUND(INDIRECT(ADDRESS(ROW()+(0), COLUMN()+(-3), 1))*INDIRECT(ADDRESS(ROW()+(0), COLUMN()+(-1), 1)), 2)</f>
        <v>300.01</v>
      </c>
    </row>
    <row r="34" spans="1:7" ht="13.50" thickBot="1" customHeight="1">
      <c r="A34" s="18"/>
      <c r="B34" s="18"/>
      <c r="C34" s="5" t="s">
        <v>86</v>
      </c>
      <c r="D34" s="22">
        <v>2</v>
      </c>
      <c r="E34" s="23" t="s">
        <v>87</v>
      </c>
      <c r="F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41889.5</v>
      </c>
      <c r="G34" s="24">
        <f ca="1">ROUND(INDIRECT(ADDRESS(ROW()+(0), COLUMN()+(-3), 1))*INDIRECT(ADDRESS(ROW()+(0), COLUMN()+(-1), 1))/100, 2)</f>
        <v>837.79</v>
      </c>
    </row>
    <row r="35" spans="1:7" ht="13.50" thickBot="1" customHeight="1">
      <c r="A35" s="25" t="s">
        <v>88</v>
      </c>
      <c r="B35" s="25"/>
      <c r="C35" s="26"/>
      <c r="D35" s="26"/>
      <c r="E35" s="27"/>
      <c r="F35" s="25" t="s">
        <v>89</v>
      </c>
      <c r="G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42727.3</v>
      </c>
    </row>
  </sheetData>
  <mergeCells count="31">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D35"/>
  </mergeCells>
  <pageMargins left="0.147638" right="0.147638" top="0.206693" bottom="0.206693" header="0.0" footer="0.0"/>
  <pageSetup paperSize="9" orientation="portrait"/>
  <rowBreaks count="0" manualBreakCount="0">
    </rowBreaks>
</worksheet>
</file>