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<sst xmlns="http://schemas.openxmlformats.org/spreadsheetml/2006/main" count="90" uniqueCount="90">
  <si>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</si>
  <si>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</si>
  <si>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</si>
  <si>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</si>
  <si>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400 dans les zones de panneaux, nervures et chaînages, quantité 19 kg/m²; nervures en béton "in situ" de 10 cm d'épaisseur, entraxe 80 cm; bloc de béton, 70x23x26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</si>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</sst>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742.88</v>
      </c>
      <c r="G17" s="17">
        <f ca="1">ROUND(INDIRECT(ADDRESS(ROW()+(0), COLUMN()+(-3), 1))*INDIRECT(ADDRESS(ROW()+(0), COLUMN()+(-1), 1)), 2)</f>
        <v>14820.5</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v>
      </c>
      <c r="E30" s="16" t="s">
        <v>76</v>
      </c>
      <c r="F30" s="17">
        <v>1468.69</v>
      </c>
      <c r="G30" s="17">
        <f ca="1">ROUND(INDIRECT(ADDRESS(ROW()+(0), COLUMN()+(-3), 1))*INDIRECT(ADDRESS(ROW()+(0), COLUMN()+(-1), 1)), 2)</f>
        <v>337.8</v>
      </c>
    </row>
    <row r="31" spans="1:7" ht="13.50" thickBot="1" customHeight="1">
      <c r="A31" s="14" t="s">
        <v>77</v>
      </c>
      <c r="B31" s="14"/>
      <c r="C31" s="14" t="s">
        <v>78</v>
      </c>
      <c r="D31" s="15">
        <v>0.241</v>
      </c>
      <c r="E31" s="16" t="s">
        <v>79</v>
      </c>
      <c r="F31" s="17">
        <v>1492.72</v>
      </c>
      <c r="G31" s="17">
        <f ca="1">ROUND(INDIRECT(ADDRESS(ROW()+(0), COLUMN()+(-3), 1))*INDIRECT(ADDRESS(ROW()+(0), COLUMN()+(-1), 1)), 2)</f>
        <v>359.75</v>
      </c>
    </row>
    <row r="32" spans="1:7" ht="13.50" thickBot="1" customHeight="1">
      <c r="A32" s="14" t="s">
        <v>80</v>
      </c>
      <c r="B32" s="14"/>
      <c r="C32" s="14" t="s">
        <v>81</v>
      </c>
      <c r="D32" s="15">
        <v>0.049</v>
      </c>
      <c r="E32" s="16" t="s">
        <v>82</v>
      </c>
      <c r="F32" s="17">
        <v>2477.5</v>
      </c>
      <c r="G32" s="17">
        <f ca="1">ROUND(INDIRECT(ADDRESS(ROW()+(0), COLUMN()+(-3), 1))*INDIRECT(ADDRESS(ROW()+(0), COLUMN()+(-1), 1)), 2)</f>
        <v>121.4</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42675.5</v>
      </c>
      <c r="G34" s="24">
        <f ca="1">ROUND(INDIRECT(ADDRESS(ROW()+(0), COLUMN()+(-3), 1))*INDIRECT(ADDRESS(ROW()+(0), COLUMN()+(-1), 1))/100, 2)</f>
        <v>853.51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43529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