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<sst xmlns="http://schemas.openxmlformats.org/spreadsheetml/2006/main" count="90" uniqueCount="90">
  <si>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</si>
  <si>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</si>
  <si>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</si>
  <si>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</si>
  <si>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35 = 30+5 cm, réalisé avec béton confectionné sur le chantier BCN: CPJ-CEM II/A 32,5 - P - B 30 - 15/25 - E: 2a - BA - P 18-305, coulage avec des moyens manuels, volume 0,198 m³/m², et acier Fe E 500 dans les zones de panneaux, nervures et chaînages, quantité 19 kg/m²; nervures en béton "in situ" de 10 cm d'épaisseur, entraxe 80 cm; bloc de béton, 70x23x30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</si>
  <si>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</si>
  <si>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</si>
  <si>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</si>
  <si>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</si>
  <si>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</si>
  <si>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</si>
  <si>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</si>
  <si>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</si>
  <si>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</si>
  <si>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</si>
  <si>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</si>
  <si>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</si>
  <si>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</si>
  <si>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</si>
  <si>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</si>
  <si>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</si>
  <si>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</si>
  <si>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</si>
  <si>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</si>
  <si>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</si>
  <si>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</si>
  <si>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</si>
  <si>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</si>
  <si>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</si>
  <si>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mt07cho010o</t>
  </si>
  <si>
    <t xml:space="preserve">Bloc de béton, 70x23x30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</si>
  <si>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</si>
  <si>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</si>
  <si>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</si>
  <si>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</si>
  <si>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</si>
  <si>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</si>
  <si>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</si>
  <si>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</si>
  <si>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</si>
  <si>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</si>
  <si>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</si>
  <si>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</si>
  <si>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</si>
  <si>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</si>
  <si>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</si>
  <si>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</si>
  <si>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</si>
  <si>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</si>
  <si>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</si>
  <si>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</si>
  <si>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</si>
  <si>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</si>
  <si>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</si>
  <si>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</si>
  <si>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</si>
  <si>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</si>
  <si>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</si>
  <si>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</si>
  <si>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</si>
  <si>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</si>
  <si>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</si>
  <si>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</si>
  <si>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</si>
  <si>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</si>
  <si>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</si>
  <si>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</si>
  <si>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</si>
  <si>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</si>
  <si>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</si>
  <si>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</si>
  <si>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</si>
  <si>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</si>
  <si>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</si>
  <si>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</si>
  <si>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</si>
  <si>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</si>
  <si>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</si>
  <si>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</si>
  <si>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</si>
  <si>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</si>
  <si>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</si>
  <si>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</si>
  <si>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</si>
  <si>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</si>
  <si>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</si>
  <si>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</si>
  <si>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</si>
  <si>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2.238,74F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</si>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</sst>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1582.67</v>
      </c>
      <c r="G15" s="17">
        <f ca="1">ROUND(INDIRECT(ADDRESS(ROW()+(0), COLUMN()+(-3), 1))*INDIRECT(ADDRESS(ROW()+(0), COLUMN()+(-1), 1)), 2)</f>
        <v>6716.85</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0.037</v>
      </c>
      <c r="E20" s="16" t="s">
        <v>46</v>
      </c>
      <c r="F20" s="17">
        <v>1085.28</v>
      </c>
      <c r="G20" s="17">
        <f ca="1">ROUND(INDIRECT(ADDRESS(ROW()+(0), COLUMN()+(-3), 1))*INDIRECT(ADDRESS(ROW()+(0), COLUMN()+(-1), 1)), 2)</f>
        <v>40.16</v>
      </c>
    </row>
    <row r="21" spans="1:7" ht="13.50" thickBot="1" customHeight="1">
      <c r="A21" s="14" t="s">
        <v>47</v>
      </c>
      <c r="B21" s="14"/>
      <c r="C21" s="14" t="s">
        <v>48</v>
      </c>
      <c r="D21" s="15">
        <v>0.08</v>
      </c>
      <c r="E21" s="16" t="s">
        <v>49</v>
      </c>
      <c r="F21" s="17">
        <v>16401.4</v>
      </c>
      <c r="G21" s="17">
        <f ca="1">ROUND(INDIRECT(ADDRESS(ROW()+(0), COLUMN()+(-3), 1))*INDIRECT(ADDRESS(ROW()+(0), COLUMN()+(-1), 1)), 2)</f>
        <v>1312.11</v>
      </c>
    </row>
    <row r="22" spans="1:7" ht="13.50" thickBot="1" customHeight="1">
      <c r="A22" s="14" t="s">
        <v>50</v>
      </c>
      <c r="B22" s="14"/>
      <c r="C22" s="14" t="s">
        <v>51</v>
      </c>
      <c r="D22" s="15">
        <v>0.149</v>
      </c>
      <c r="E22" s="16" t="s">
        <v>52</v>
      </c>
      <c r="F22" s="17">
        <v>17515.2</v>
      </c>
      <c r="G22" s="17">
        <f ca="1">ROUND(INDIRECT(ADDRESS(ROW()+(0), COLUMN()+(-3), 1))*INDIRECT(ADDRESS(ROW()+(0), COLUMN()+(-1), 1)), 2)</f>
        <v>2609.77</v>
      </c>
    </row>
    <row r="23" spans="1:7" ht="13.50" thickBot="1" customHeight="1">
      <c r="A23" s="14" t="s">
        <v>53</v>
      </c>
      <c r="B23" s="14"/>
      <c r="C23" s="14" t="s">
        <v>54</v>
      </c>
      <c r="D23" s="15">
        <v>95.634</v>
      </c>
      <c r="E23" s="16" t="s">
        <v>55</v>
      </c>
      <c r="F23" s="17">
        <v>78.86</v>
      </c>
      <c r="G23" s="17">
        <f ca="1">ROUND(INDIRECT(ADDRESS(ROW()+(0), COLUMN()+(-3), 1))*INDIRECT(ADDRESS(ROW()+(0), COLUMN()+(-1), 1)), 2)</f>
        <v>7541.7</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0.125</v>
      </c>
      <c r="E25" s="16" t="s">
        <v>61</v>
      </c>
      <c r="F25" s="17">
        <v>1683.71</v>
      </c>
      <c r="G25" s="17">
        <f ca="1">ROUND(INDIRECT(ADDRESS(ROW()+(0), COLUMN()+(-3), 1))*INDIRECT(ADDRESS(ROW()+(0), COLUMN()+(-1), 1)), 2)</f>
        <v>210.46</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0.241</v>
      </c>
      <c r="E30" s="16" t="s">
        <v>76</v>
      </c>
      <c r="F30" s="17">
        <v>1468.69</v>
      </c>
      <c r="G30" s="17">
        <f ca="1">ROUND(INDIRECT(ADDRESS(ROW()+(0), COLUMN()+(-3), 1))*INDIRECT(ADDRESS(ROW()+(0), COLUMN()+(-1), 1)), 2)</f>
        <v>353.95</v>
      </c>
    </row>
    <row r="31" spans="1:7" ht="13.50" thickBot="1" customHeight="1">
      <c r="A31" s="14" t="s">
        <v>77</v>
      </c>
      <c r="B31" s="14"/>
      <c r="C31" s="14" t="s">
        <v>78</v>
      </c>
      <c r="D31" s="15">
        <v>0.253</v>
      </c>
      <c r="E31" s="16" t="s">
        <v>79</v>
      </c>
      <c r="F31" s="17">
        <v>1492.72</v>
      </c>
      <c r="G31" s="17">
        <f ca="1">ROUND(INDIRECT(ADDRESS(ROW()+(0), COLUMN()+(-3), 1))*INDIRECT(ADDRESS(ROW()+(0), COLUMN()+(-1), 1)), 2)</f>
        <v>377.66</v>
      </c>
    </row>
    <row r="32" spans="1:7" ht="13.50" thickBot="1" customHeight="1">
      <c r="A32" s="14" t="s">
        <v>80</v>
      </c>
      <c r="B32" s="14"/>
      <c r="C32" s="14" t="s">
        <v>81</v>
      </c>
      <c r="D32" s="15">
        <v>0.052</v>
      </c>
      <c r="E32" s="16" t="s">
        <v>82</v>
      </c>
      <c r="F32" s="17">
        <v>2477.5</v>
      </c>
      <c r="G32" s="17">
        <f ca="1">ROUND(INDIRECT(ADDRESS(ROW()+(0), COLUMN()+(-3), 1))*INDIRECT(ADDRESS(ROW()+(0), COLUMN()+(-1), 1)), 2)</f>
        <v>128.83</v>
      </c>
    </row>
    <row r="33" spans="1:7" ht="13.50" thickBot="1" customHeight="1">
      <c r="A33" s="14" t="s">
        <v>83</v>
      </c>
      <c r="B33" s="14"/>
      <c r="C33" s="18" t="s">
        <v>84</v>
      </c>
      <c r="D33" s="19">
        <v>0.209</v>
      </c>
      <c r="E33" s="20" t="s">
        <v>85</v>
      </c>
      <c r="F33" s="21">
        <v>1587.35</v>
      </c>
      <c r="G33" s="21">
        <f ca="1">ROUND(INDIRECT(ADDRESS(ROW()+(0), COLUMN()+(-3), 1))*INDIRECT(ADDRESS(ROW()+(0), COLUMN()+(-1), 1)), 2)</f>
        <v>331.76</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43896.9</v>
      </c>
      <c r="G34" s="24">
        <f ca="1">ROUND(INDIRECT(ADDRESS(ROW()+(0), COLUMN()+(-3), 1))*INDIRECT(ADDRESS(ROW()+(0), COLUMN()+(-1), 1))/100, 2)</f>
        <v>877.94</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44774.9</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