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<sst xmlns="http://schemas.openxmlformats.org/spreadsheetml/2006/main" count="78" uniqueCount="78">
  <si>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</si>
  <si>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</si>
  <si>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</si>
  <si>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</si>
  <si>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47 = 40+7 cm, réalisé avec béton confectionné sur le chantier BCN: CPJ-CEM II/A 32,5 - TP - B 40 - 15/25 - E: 2b² - BA - P 18-305, coulage avec des moyens manuels, volume 0,268 m³/m², et acier Fe E 500 dans les zones de panneaux, nervures et chaînages, quantité 19 kg/m²; nervures en béton "in situ" de 10 cm d'épaisseur, entraxe 80 cm; bloc de béton, 70x23x40 cm; dalle de compression de 7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</si>
  <si>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</si>
  <si>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</si>
  <si>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</si>
  <si>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</si>
  <si>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</si>
  <si>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</si>
  <si>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</si>
  <si>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</si>
  <si>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</si>
  <si>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</si>
  <si>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</si>
  <si>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</si>
  <si>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</si>
  <si>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</si>
  <si>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</si>
  <si>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</si>
  <si>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</si>
  <si>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</si>
  <si>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</si>
  <si>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</si>
  <si>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</si>
  <si>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</si>
  <si>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</si>
  <si>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</si>
  <si>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mt07cho010q</t>
  </si>
  <si>
    <t xml:space="preserve">Bloc de béton, 70x23x40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</si>
  <si>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</si>
  <si>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</si>
  <si>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</si>
  <si>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</si>
  <si>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</si>
  <si>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</si>
  <si>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</si>
  <si>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</si>
  <si>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</si>
  <si>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</si>
  <si>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</si>
  <si>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</si>
  <si>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</si>
  <si>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</si>
  <si>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</si>
  <si>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</si>
  <si>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</si>
  <si>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</si>
  <si>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</si>
  <si>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</si>
  <si>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</si>
  <si>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</si>
  <si>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</si>
  <si>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</si>
  <si>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</si>
  <si>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</si>
  <si>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</si>
  <si>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</si>
  <si>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</si>
  <si>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</si>
  <si>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</si>
  <si>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</si>
  <si>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</si>
  <si>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</si>
  <si>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</si>
  <si>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</si>
  <si>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</si>
  <si>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</si>
  <si>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</si>
  <si>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</si>
  <si>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</si>
  <si>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</si>
  <si>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</si>
  <si>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</si>
  <si>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</si>
  <si>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1.745,48F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</si>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</sst>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1897.59</v>
      </c>
      <c r="G15" s="17">
        <f ca="1">ROUND(INDIRECT(ADDRESS(ROW()+(0), COLUMN()+(-3), 1))*INDIRECT(ADDRESS(ROW()+(0), COLUMN()+(-1), 1)), 2)</f>
        <v>8053.37</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0.15</v>
      </c>
      <c r="E20" s="16" t="s">
        <v>46</v>
      </c>
      <c r="F20" s="17">
        <v>1129.92</v>
      </c>
      <c r="G20" s="17">
        <f ca="1">ROUND(INDIRECT(ADDRESS(ROW()+(0), COLUMN()+(-3), 1))*INDIRECT(ADDRESS(ROW()+(0), COLUMN()+(-1), 1)), 2)</f>
        <v>169.49</v>
      </c>
    </row>
    <row r="21" spans="1:7" ht="13.50" thickBot="1" customHeight="1">
      <c r="A21" s="14" t="s">
        <v>47</v>
      </c>
      <c r="B21" s="14"/>
      <c r="C21" s="14" t="s">
        <v>48</v>
      </c>
      <c r="D21" s="15">
        <v>0.169</v>
      </c>
      <c r="E21" s="16" t="s">
        <v>49</v>
      </c>
      <c r="F21" s="17">
        <v>1683.71</v>
      </c>
      <c r="G21" s="17">
        <f ca="1">ROUND(INDIRECT(ADDRESS(ROW()+(0), COLUMN()+(-3), 1))*INDIRECT(ADDRESS(ROW()+(0), COLUMN()+(-1), 1)), 2)</f>
        <v>284.55</v>
      </c>
    </row>
    <row r="22" spans="1:7" ht="13.50" thickBot="1" customHeight="1">
      <c r="A22" s="14" t="s">
        <v>50</v>
      </c>
      <c r="B22" s="14"/>
      <c r="C22" s="14" t="s">
        <v>51</v>
      </c>
      <c r="D22" s="15">
        <v>0.65</v>
      </c>
      <c r="E22" s="16" t="s">
        <v>52</v>
      </c>
      <c r="F22" s="17">
        <v>2477.5</v>
      </c>
      <c r="G22" s="17">
        <f ca="1">ROUND(INDIRECT(ADDRESS(ROW()+(0), COLUMN()+(-3), 1))*INDIRECT(ADDRESS(ROW()+(0), COLUMN()+(-1), 1)), 2)</f>
        <v>1610.38</v>
      </c>
    </row>
    <row r="23" spans="1:7" ht="13.50" thickBot="1" customHeight="1">
      <c r="A23" s="14" t="s">
        <v>53</v>
      </c>
      <c r="B23" s="14"/>
      <c r="C23" s="14" t="s">
        <v>54</v>
      </c>
      <c r="D23" s="15">
        <v>0.639</v>
      </c>
      <c r="E23" s="16" t="s">
        <v>55</v>
      </c>
      <c r="F23" s="17">
        <v>1587.35</v>
      </c>
      <c r="G23" s="17">
        <f ca="1">ROUND(INDIRECT(ADDRESS(ROW()+(0), COLUMN()+(-3), 1))*INDIRECT(ADDRESS(ROW()+(0), COLUMN()+(-1), 1)), 2)</f>
        <v>1014.32</v>
      </c>
    </row>
    <row r="24" spans="1:7" ht="13.50" thickBot="1" customHeight="1">
      <c r="A24" s="14" t="s">
        <v>56</v>
      </c>
      <c r="B24" s="14"/>
      <c r="C24" s="14" t="s">
        <v>57</v>
      </c>
      <c r="D24" s="15">
        <v>0.265</v>
      </c>
      <c r="E24" s="16" t="s">
        <v>58</v>
      </c>
      <c r="F24" s="17">
        <v>2477.5</v>
      </c>
      <c r="G24" s="17">
        <f ca="1">ROUND(INDIRECT(ADDRESS(ROW()+(0), COLUMN()+(-3), 1))*INDIRECT(ADDRESS(ROW()+(0), COLUMN()+(-1), 1)), 2)</f>
        <v>656.54</v>
      </c>
    </row>
    <row r="25" spans="1:7" ht="13.50" thickBot="1" customHeight="1">
      <c r="A25" s="14" t="s">
        <v>59</v>
      </c>
      <c r="B25" s="14"/>
      <c r="C25" s="14" t="s">
        <v>60</v>
      </c>
      <c r="D25" s="15">
        <v>0.287</v>
      </c>
      <c r="E25" s="16" t="s">
        <v>61</v>
      </c>
      <c r="F25" s="17">
        <v>1587.35</v>
      </c>
      <c r="G25" s="17">
        <f ca="1">ROUND(INDIRECT(ADDRESS(ROW()+(0), COLUMN()+(-3), 1))*INDIRECT(ADDRESS(ROW()+(0), COLUMN()+(-1), 1)), 2)</f>
        <v>455.57</v>
      </c>
    </row>
    <row r="26" spans="1:7" ht="13.50" thickBot="1" customHeight="1">
      <c r="A26" s="14" t="s">
        <v>62</v>
      </c>
      <c r="B26" s="14"/>
      <c r="C26" s="14" t="s">
        <v>63</v>
      </c>
      <c r="D26" s="15">
        <v>0.327</v>
      </c>
      <c r="E26" s="16" t="s">
        <v>64</v>
      </c>
      <c r="F26" s="17">
        <v>1468.69</v>
      </c>
      <c r="G26" s="17">
        <f ca="1">ROUND(INDIRECT(ADDRESS(ROW()+(0), COLUMN()+(-3), 1))*INDIRECT(ADDRESS(ROW()+(0), COLUMN()+(-1), 1)), 2)</f>
        <v>480.26</v>
      </c>
    </row>
    <row r="27" spans="1:7" ht="13.50" thickBot="1" customHeight="1">
      <c r="A27" s="14" t="s">
        <v>65</v>
      </c>
      <c r="B27" s="14"/>
      <c r="C27" s="14" t="s">
        <v>66</v>
      </c>
      <c r="D27" s="15">
        <v>0.342</v>
      </c>
      <c r="E27" s="16" t="s">
        <v>67</v>
      </c>
      <c r="F27" s="17">
        <v>1492.72</v>
      </c>
      <c r="G27" s="17">
        <f ca="1">ROUND(INDIRECT(ADDRESS(ROW()+(0), COLUMN()+(-3), 1))*INDIRECT(ADDRESS(ROW()+(0), COLUMN()+(-1), 1)), 2)</f>
        <v>510.51</v>
      </c>
    </row>
    <row r="28" spans="1:7" ht="13.50" thickBot="1" customHeight="1">
      <c r="A28" s="14" t="s">
        <v>68</v>
      </c>
      <c r="B28" s="14"/>
      <c r="C28" s="14" t="s">
        <v>69</v>
      </c>
      <c r="D28" s="15">
        <v>0.07</v>
      </c>
      <c r="E28" s="16" t="s">
        <v>70</v>
      </c>
      <c r="F28" s="17">
        <v>2477.5</v>
      </c>
      <c r="G28" s="17">
        <f ca="1">ROUND(INDIRECT(ADDRESS(ROW()+(0), COLUMN()+(-3), 1))*INDIRECT(ADDRESS(ROW()+(0), COLUMN()+(-1), 1)), 2)</f>
        <v>173.43</v>
      </c>
    </row>
    <row r="29" spans="1:7" ht="13.50" thickBot="1" customHeight="1">
      <c r="A29" s="14" t="s">
        <v>71</v>
      </c>
      <c r="B29" s="14"/>
      <c r="C29" s="18" t="s">
        <v>72</v>
      </c>
      <c r="D29" s="19">
        <v>0.283</v>
      </c>
      <c r="E29" s="20" t="s">
        <v>73</v>
      </c>
      <c r="F29" s="21">
        <v>1587.35</v>
      </c>
      <c r="G29" s="21">
        <f ca="1">ROUND(INDIRECT(ADDRESS(ROW()+(0), COLUMN()+(-3), 1))*INDIRECT(ADDRESS(ROW()+(0), COLUMN()+(-1), 1)), 2)</f>
        <v>449.22</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34225</v>
      </c>
      <c r="G30" s="24">
        <f ca="1">ROUND(INDIRECT(ADDRESS(ROW()+(0), COLUMN()+(-3), 1))*INDIRECT(ADDRESS(ROW()+(0), COLUMN()+(-1), 1))/100, 2)</f>
        <v>684.5</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34909.5</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