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<sst xmlns="http://schemas.openxmlformats.org/spreadsheetml/2006/main" count="90" uniqueCount="90">
  <si>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</si>
  <si>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</si>
  <si>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</si>
  <si>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</si>
  <si>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d'entre 4 et 5 m, épaisseur totale 30 = 25+5 cm, réalisé avec béton confectionné sur le chantier BCN: CPJ-CEM II/A 32,5 - TP - B 30 - 15/25 -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150x150 mm et Ø 4,5-4,5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</si>
  <si>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</si>
  <si>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</si>
  <si>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</si>
  <si>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</si>
  <si>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</si>
  <si>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</si>
  <si>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</si>
  <si>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</si>
  <si>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</si>
  <si>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</si>
  <si>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</si>
  <si>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</si>
  <si>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</si>
  <si>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</si>
  <si>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</si>
  <si>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</si>
  <si>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</si>
  <si>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</si>
  <si>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</si>
  <si>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</si>
  <si>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</si>
  <si>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</si>
  <si>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</si>
  <si>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</si>
  <si>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</si>
  <si>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</si>
  <si>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</si>
  <si>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</si>
  <si>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</si>
  <si>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</si>
  <si>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</si>
  <si>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</si>
  <si>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</si>
  <si>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</si>
  <si>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</si>
  <si>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</si>
  <si>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mt07ame100cdf</t>
  </si>
  <si>
    <t xml:space="preserve">Treillis soudé 150x150 mm, fils porteurs de 4,5 mm de diamètre et fils de répartition de 4,5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</si>
  <si>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</si>
  <si>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</si>
  <si>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</si>
  <si>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</si>
  <si>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</si>
  <si>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</si>
  <si>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</si>
  <si>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</si>
  <si>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</si>
  <si>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</si>
  <si>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</si>
  <si>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</si>
  <si>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</si>
  <si>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</si>
  <si>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</si>
  <si>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</si>
  <si>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</si>
  <si>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</si>
  <si>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</si>
  <si>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</si>
  <si>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</si>
  <si>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</si>
  <si>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</si>
  <si>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</si>
  <si>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</si>
  <si>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</si>
  <si>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</si>
  <si>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</si>
  <si>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</si>
  <si>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</si>
  <si>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</si>
  <si>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</si>
  <si>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</si>
  <si>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</si>
  <si>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</si>
  <si>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</si>
  <si>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</si>
  <si>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</si>
  <si>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</si>
  <si>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</si>
  <si>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</si>
  <si>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</si>
  <si>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</si>
  <si>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</si>
  <si>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</si>
  <si>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2.146,87F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</si>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</sst>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28424.5</v>
      </c>
      <c r="G11" s="17">
        <f ca="1">ROUND(INDIRECT(ADDRESS(ROW()+(0), COLUMN()+(-3), 1))*INDIRECT(ADDRESS(ROW()+(0), COLUMN()+(-1), 1)), 2)</f>
        <v>767.46</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1336.38</v>
      </c>
      <c r="G19" s="17">
        <f ca="1">ROUND(INDIRECT(ADDRESS(ROW()+(0), COLUMN()+(-3), 1))*INDIRECT(ADDRESS(ROW()+(0), COLUMN()+(-1), 1)), 2)</f>
        <v>1470.02</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0.709</v>
      </c>
      <c r="E26" s="16" t="s">
        <v>64</v>
      </c>
      <c r="F26" s="17">
        <v>2477.5</v>
      </c>
      <c r="G26" s="17">
        <f ca="1">ROUND(INDIRECT(ADDRESS(ROW()+(0), COLUMN()+(-3), 1))*INDIRECT(ADDRESS(ROW()+(0), COLUMN()+(-1), 1)), 2)</f>
        <v>1756.55</v>
      </c>
    </row>
    <row r="27" spans="1:7" ht="13.50" thickBot="1" customHeight="1">
      <c r="A27" s="14" t="s">
        <v>65</v>
      </c>
      <c r="B27" s="14"/>
      <c r="C27" s="14" t="s">
        <v>66</v>
      </c>
      <c r="D27" s="15">
        <v>0.696</v>
      </c>
      <c r="E27" s="16" t="s">
        <v>67</v>
      </c>
      <c r="F27" s="17">
        <v>1587.35</v>
      </c>
      <c r="G27" s="17">
        <f ca="1">ROUND(INDIRECT(ADDRESS(ROW()+(0), COLUMN()+(-3), 1))*INDIRECT(ADDRESS(ROW()+(0), COLUMN()+(-1), 1)), 2)</f>
        <v>1104.8</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0.212</v>
      </c>
      <c r="E30" s="16" t="s">
        <v>76</v>
      </c>
      <c r="F30" s="17">
        <v>1468.69</v>
      </c>
      <c r="G30" s="17">
        <f ca="1">ROUND(INDIRECT(ADDRESS(ROW()+(0), COLUMN()+(-3), 1))*INDIRECT(ADDRESS(ROW()+(0), COLUMN()+(-1), 1)), 2)</f>
        <v>311.36</v>
      </c>
    </row>
    <row r="31" spans="1:7" ht="13.50" thickBot="1" customHeight="1">
      <c r="A31" s="14" t="s">
        <v>77</v>
      </c>
      <c r="B31" s="14"/>
      <c r="C31" s="14" t="s">
        <v>78</v>
      </c>
      <c r="D31" s="15">
        <v>0.222</v>
      </c>
      <c r="E31" s="16" t="s">
        <v>79</v>
      </c>
      <c r="F31" s="17">
        <v>1492.72</v>
      </c>
      <c r="G31" s="17">
        <f ca="1">ROUND(INDIRECT(ADDRESS(ROW()+(0), COLUMN()+(-3), 1))*INDIRECT(ADDRESS(ROW()+(0), COLUMN()+(-1), 1)), 2)</f>
        <v>331.38</v>
      </c>
    </row>
    <row r="32" spans="1:7" ht="13.50" thickBot="1" customHeight="1">
      <c r="A32" s="14" t="s">
        <v>80</v>
      </c>
      <c r="B32" s="14"/>
      <c r="C32" s="14" t="s">
        <v>81</v>
      </c>
      <c r="D32" s="15">
        <v>0.045</v>
      </c>
      <c r="E32" s="16" t="s">
        <v>82</v>
      </c>
      <c r="F32" s="17">
        <v>2477.5</v>
      </c>
      <c r="G32" s="17">
        <f ca="1">ROUND(INDIRECT(ADDRESS(ROW()+(0), COLUMN()+(-3), 1))*INDIRECT(ADDRESS(ROW()+(0), COLUMN()+(-1), 1)), 2)</f>
        <v>111.49</v>
      </c>
    </row>
    <row r="33" spans="1:7" ht="13.50" thickBot="1" customHeight="1">
      <c r="A33" s="14" t="s">
        <v>83</v>
      </c>
      <c r="B33" s="14"/>
      <c r="C33" s="18" t="s">
        <v>84</v>
      </c>
      <c r="D33" s="19">
        <v>0.184</v>
      </c>
      <c r="E33" s="20" t="s">
        <v>85</v>
      </c>
      <c r="F33" s="21">
        <v>1587.35</v>
      </c>
      <c r="G33" s="21">
        <f ca="1">ROUND(INDIRECT(ADDRESS(ROW()+(0), COLUMN()+(-3), 1))*INDIRECT(ADDRESS(ROW()+(0), COLUMN()+(-1), 1)), 2)</f>
        <v>292.07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42095.4</v>
      </c>
      <c r="G34" s="24">
        <f ca="1">ROUND(INDIRECT(ADDRESS(ROW()+(0), COLUMN()+(-3), 1))*INDIRECT(ADDRESS(ROW()+(0), COLUMN()+(-1), 1))/100, 2)</f>
        <v>841.91</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42937.3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