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<sst xmlns="http://schemas.openxmlformats.org/spreadsheetml/2006/main" count="90" uniqueCount="90">
  <si>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</si>
  <si>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</si>
  <si>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</si>
  <si>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</si>
  <si>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0,176 m³/m², et acier Fe E 400 dans les zones de panneaux, nervures et chaînages, quantité 19 kg/m²; nervures en béton "in situ" de 10 cm d'épaisseur, entraxe 70 cm; bloc de béton, 60x20x25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</si>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</sst>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5.464</v>
      </c>
      <c r="E15" s="16" t="s">
        <v>31</v>
      </c>
      <c r="F15" s="17">
        <v>1203.15</v>
      </c>
      <c r="G15" s="17">
        <f ca="1">ROUND(INDIRECT(ADDRESS(ROW()+(0), COLUMN()+(-3), 1))*INDIRECT(ADDRESS(ROW()+(0), COLUMN()+(-1), 1)), 2)</f>
        <v>6574.01</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742.88</v>
      </c>
      <c r="G17" s="17">
        <f ca="1">ROUND(INDIRECT(ADDRESS(ROW()+(0), COLUMN()+(-3), 1))*INDIRECT(ADDRESS(ROW()+(0), COLUMN()+(-1), 1)), 2)</f>
        <v>14820.5</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0.133</v>
      </c>
      <c r="E22" s="16" t="s">
        <v>52</v>
      </c>
      <c r="F22" s="17">
        <v>17515.2</v>
      </c>
      <c r="G22" s="17">
        <f ca="1">ROUND(INDIRECT(ADDRESS(ROW()+(0), COLUMN()+(-3), 1))*INDIRECT(ADDRESS(ROW()+(0), COLUMN()+(-1), 1)), 2)</f>
        <v>2329.52</v>
      </c>
    </row>
    <row r="23" spans="1:7" ht="13.50" thickBot="1" customHeight="1">
      <c r="A23" s="14" t="s">
        <v>53</v>
      </c>
      <c r="B23" s="14"/>
      <c r="C23" s="14" t="s">
        <v>54</v>
      </c>
      <c r="D23" s="15">
        <v>85.008</v>
      </c>
      <c r="E23" s="16" t="s">
        <v>55</v>
      </c>
      <c r="F23" s="17">
        <v>78.86</v>
      </c>
      <c r="G23" s="17">
        <f ca="1">ROUND(INDIRECT(ADDRESS(ROW()+(0), COLUMN()+(-3), 1))*INDIRECT(ADDRESS(ROW()+(0), COLUMN()+(-1), 1)), 2)</f>
        <v>6703.73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0.111</v>
      </c>
      <c r="E25" s="16" t="s">
        <v>61</v>
      </c>
      <c r="F25" s="17">
        <v>1683.71</v>
      </c>
      <c r="G25" s="17">
        <f ca="1">ROUND(INDIRECT(ADDRESS(ROW()+(0), COLUMN()+(-3), 1))*INDIRECT(ADDRESS(ROW()+(0), COLUMN()+(-1), 1)), 2)</f>
        <v>186.89</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0.215</v>
      </c>
      <c r="E30" s="16" t="s">
        <v>76</v>
      </c>
      <c r="F30" s="17">
        <v>1468.69</v>
      </c>
      <c r="G30" s="17">
        <f ca="1">ROUND(INDIRECT(ADDRESS(ROW()+(0), COLUMN()+(-3), 1))*INDIRECT(ADDRESS(ROW()+(0), COLUMN()+(-1), 1)), 2)</f>
        <v>315.77</v>
      </c>
    </row>
    <row r="31" spans="1:7" ht="13.50" thickBot="1" customHeight="1">
      <c r="A31" s="14" t="s">
        <v>77</v>
      </c>
      <c r="B31" s="14"/>
      <c r="C31" s="14" t="s">
        <v>78</v>
      </c>
      <c r="D31" s="15">
        <v>0.225</v>
      </c>
      <c r="E31" s="16" t="s">
        <v>79</v>
      </c>
      <c r="F31" s="17">
        <v>1492.72</v>
      </c>
      <c r="G31" s="17">
        <f ca="1">ROUND(INDIRECT(ADDRESS(ROW()+(0), COLUMN()+(-3), 1))*INDIRECT(ADDRESS(ROW()+(0), COLUMN()+(-1), 1)), 2)</f>
        <v>335.86</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0.186</v>
      </c>
      <c r="E33" s="20" t="s">
        <v>85</v>
      </c>
      <c r="F33" s="21">
        <v>1587.35</v>
      </c>
      <c r="G33" s="21">
        <f ca="1">ROUND(INDIRECT(ADDRESS(ROW()+(0), COLUMN()+(-3), 1))*INDIRECT(ADDRESS(ROW()+(0), COLUMN()+(-1), 1)), 2)</f>
        <v>295.25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42167.8</v>
      </c>
      <c r="G34" s="24">
        <f ca="1">ROUND(INDIRECT(ADDRESS(ROW()+(0), COLUMN()+(-3), 1))*INDIRECT(ADDRESS(ROW()+(0), COLUMN()+(-1), 1))/100, 2)</f>
        <v>843.36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43011.2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