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<sst xmlns="http://schemas.openxmlformats.org/spreadsheetml/2006/main" count="84" uniqueCount="84">
  <si>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</si>
  <si>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</si>
  <si>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</si>
  <si>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</si>
  <si>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75x150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avec adjuvant hydrofuge, M-7,5, fourni en vrac; acier Fe E 500, quantité 1,1 kg/m², et treillis soudé 100x100 mm et Ø 4,0-4,0 mm, en acier Fe E 500, en dalle de compression de 4 cm d'épaisseur de béton léger LC25/28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</si>
  <si>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</si>
  <si>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</si>
  <si>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</si>
  <si>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</si>
  <si>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</si>
  <si>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</si>
  <si>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</si>
  <si>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</si>
  <si>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</si>
  <si>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</si>
  <si>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</si>
  <si>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</si>
  <si>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</si>
  <si>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</si>
  <si>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</si>
  <si>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mt07mee101ef</t>
  </si>
  <si>
    <t xml:space="preserve">Bois scié de pin pour poutrelles, de jusqu'à 5 m de longueur, de 75x150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</si>
  <si>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</si>
  <si>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</si>
  <si>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</si>
  <si>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</si>
  <si>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</si>
  <si>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</si>
  <si>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</si>
  <si>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mt09mif010jb</t>
  </si>
  <si>
    <t xml:space="preserve">Mortier industriel pour maçonnerie, de ciment, couleur grise, avec adjuvant hydrofuge,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</si>
  <si>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</si>
  <si>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</si>
  <si>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</si>
  <si>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</si>
  <si>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</si>
  <si>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</si>
  <si>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</si>
  <si>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</si>
  <si>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</si>
  <si>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</si>
  <si>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</si>
  <si>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</si>
  <si>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</si>
  <si>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</si>
  <si>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</si>
  <si>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</si>
  <si>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</si>
  <si>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</si>
  <si>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</si>
  <si>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</si>
  <si>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</si>
  <si>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</si>
  <si>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</si>
  <si>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</si>
  <si>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</si>
  <si>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</si>
  <si>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</si>
  <si>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</si>
  <si>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</si>
  <si>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</si>
  <si>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</si>
  <si>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</si>
  <si>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</si>
  <si>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</si>
  <si>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</si>
  <si>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</si>
  <si>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</si>
  <si>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</si>
  <si>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</si>
  <si>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</si>
  <si>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</si>
  <si>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</si>
  <si>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</si>
  <si>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</si>
  <si>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</si>
  <si>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</si>
  <si>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</si>
  <si>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</si>
  <si>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</si>
  <si>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</si>
  <si>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</si>
  <si>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7.641,93F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</si>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</sst>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0.023</v>
      </c>
      <c r="F12" s="16" t="s">
        <v>22</v>
      </c>
      <c r="G12" s="17">
        <v>485741</v>
      </c>
      <c r="H12" s="17">
        <f ca="1">ROUND(INDIRECT(ADDRESS(ROW()+(0), COLUMN()+(-3), 1))*INDIRECT(ADDRESS(ROW()+(0), COLUMN()+(-1), 1)), 2)</f>
        <v>11172</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34.50" thickBot="1" customHeight="1">
      <c r="A15" s="14" t="s">
        <v>29</v>
      </c>
      <c r="B15" s="14"/>
      <c r="C15" s="14"/>
      <c r="D15" s="14" t="s">
        <v>30</v>
      </c>
      <c r="E15" s="15">
        <v>0.008</v>
      </c>
      <c r="F15" s="16" t="s">
        <v>31</v>
      </c>
      <c r="G15" s="17">
        <v>41891.8</v>
      </c>
      <c r="H15" s="17">
        <f ca="1">ROUND(INDIRECT(ADDRESS(ROW()+(0), COLUMN()+(-3), 1))*INDIRECT(ADDRESS(ROW()+(0), COLUMN()+(-1), 1)), 2)</f>
        <v>335.13</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1486.58</v>
      </c>
      <c r="H18" s="17">
        <f ca="1">ROUND(INDIRECT(ADDRESS(ROW()+(0), COLUMN()+(-3), 1))*INDIRECT(ADDRESS(ROW()+(0), COLUMN()+(-1), 1)), 2)</f>
        <v>1635.24</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139003</v>
      </c>
      <c r="H20" s="17">
        <f ca="1">ROUND(INDIRECT(ADDRESS(ROW()+(0), COLUMN()+(-3), 1))*INDIRECT(ADDRESS(ROW()+(0), COLUMN()+(-1), 1)), 2)</f>
        <v>20433.5</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0.141</v>
      </c>
      <c r="F22" s="16" t="s">
        <v>52</v>
      </c>
      <c r="G22" s="17">
        <v>2477.5</v>
      </c>
      <c r="H22" s="17">
        <f ca="1">ROUND(INDIRECT(ADDRESS(ROW()+(0), COLUMN()+(-3), 1))*INDIRECT(ADDRESS(ROW()+(0), COLUMN()+(-1), 1)), 2)</f>
        <v>349.33</v>
      </c>
    </row>
    <row r="23" spans="1:8" ht="13.50" thickBot="1" customHeight="1">
      <c r="A23" s="14" t="s">
        <v>53</v>
      </c>
      <c r="B23" s="14"/>
      <c r="C23" s="14"/>
      <c r="D23" s="14" t="s">
        <v>54</v>
      </c>
      <c r="E23" s="15">
        <v>0.071</v>
      </c>
      <c r="F23" s="16" t="s">
        <v>55</v>
      </c>
      <c r="G23" s="17">
        <v>1587.35</v>
      </c>
      <c r="H23" s="17">
        <f ca="1">ROUND(INDIRECT(ADDRESS(ROW()+(0), COLUMN()+(-3), 1))*INDIRECT(ADDRESS(ROW()+(0), COLUMN()+(-1), 1)), 2)</f>
        <v>112.7</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0.041</v>
      </c>
      <c r="F28" s="16" t="s">
        <v>70</v>
      </c>
      <c r="G28" s="17">
        <v>2477.5</v>
      </c>
      <c r="H28" s="17">
        <f ca="1">ROUND(INDIRECT(ADDRESS(ROW()+(0), COLUMN()+(-3), 1))*INDIRECT(ADDRESS(ROW()+(0), COLUMN()+(-1), 1)), 2)</f>
        <v>101.58</v>
      </c>
    </row>
    <row r="29" spans="1:8" ht="13.50" thickBot="1" customHeight="1">
      <c r="A29" s="14" t="s">
        <v>71</v>
      </c>
      <c r="B29" s="14"/>
      <c r="C29" s="14"/>
      <c r="D29" s="14" t="s">
        <v>72</v>
      </c>
      <c r="E29" s="15">
        <v>0.038</v>
      </c>
      <c r="F29" s="16" t="s">
        <v>73</v>
      </c>
      <c r="G29" s="17">
        <v>1587.35</v>
      </c>
      <c r="H29" s="17">
        <f ca="1">ROUND(INDIRECT(ADDRESS(ROW()+(0), COLUMN()+(-3), 1))*INDIRECT(ADDRESS(ROW()+(0), COLUMN()+(-1), 1)), 2)</f>
        <v>60.32</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49947.2</v>
      </c>
      <c r="H32" s="24">
        <f ca="1">ROUND(INDIRECT(ADDRESS(ROW()+(0), COLUMN()+(-3), 1))*INDIRECT(ADDRESS(ROW()+(0), COLUMN()+(-1), 1))/100, 2)</f>
        <v>998.94</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50946.2</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