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<sst xmlns="http://schemas.openxmlformats.org/spreadsheetml/2006/main" count="84" uniqueCount="84">
  <si>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</si>
  <si>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</si>
  <si>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</si>
  <si>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</si>
  <si>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100x300 mm et Ø 7,0-6,0 mm, en acier Fe E 500, en dalle de compression de 4 cm d'épaisseur de béton léger LC35/38 (XC3(F);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</si>
  <si>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</si>
  <si>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</si>
  <si>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</si>
  <si>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</si>
  <si>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</si>
  <si>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</si>
  <si>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</si>
  <si>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</si>
  <si>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</si>
  <si>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</si>
  <si>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</si>
  <si>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</si>
  <si>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</si>
  <si>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</si>
  <si>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</si>
  <si>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</si>
  <si>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</si>
  <si>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</si>
  <si>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</si>
  <si>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</si>
  <si>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</si>
  <si>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</si>
  <si>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</si>
  <si>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</si>
  <si>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</si>
  <si>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</si>
  <si>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</si>
  <si>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</si>
  <si>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</si>
  <si>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</si>
  <si>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</si>
  <si>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</si>
  <si>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</si>
  <si>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mt07ame100ffd</t>
  </si>
  <si>
    <t xml:space="preserve">Treillis soudé 100x300 mm, fils porteurs de 7 mm de diamètre et fils de répartition de 6 mm de diamètre, en acier Fe E 500.</t>
  </si>
  <si>
    <t xml:space="preserve">m²</t>
  </si>
  <si>
    <t xml:space="preserve">mt08var050</t>
  </si>
  <si>
    <t xml:space="preserve">Fil de fer galvanisé pour attacher, de 1,30 mm de diamètre.</t>
  </si>
  <si>
    <t xml:space="preserve">kg</t>
  </si>
  <si>
    <t xml:space="preserve">mt10hes070hOGe</t>
  </si>
  <si>
    <t xml:space="preserve">Béton léger LC35/38 (XC3(F);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</si>
  <si>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</si>
  <si>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</si>
  <si>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</si>
  <si>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</si>
  <si>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</si>
  <si>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</si>
  <si>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</si>
  <si>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</si>
  <si>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</si>
  <si>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</si>
  <si>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</si>
  <si>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</si>
  <si>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</si>
  <si>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</si>
  <si>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</si>
  <si>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</si>
  <si>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</si>
  <si>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</si>
  <si>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</si>
  <si>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</si>
  <si>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</si>
  <si>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</si>
  <si>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</si>
  <si>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</si>
  <si>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</si>
  <si>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</si>
  <si>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</si>
  <si>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</si>
  <si>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</si>
  <si>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</si>
  <si>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</si>
  <si>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</si>
  <si>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</si>
  <si>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</si>
  <si>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</si>
  <si>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</si>
  <si>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7.690,24F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</si>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</sst>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2823.77</v>
      </c>
      <c r="H18" s="17">
        <f ca="1">ROUND(INDIRECT(ADDRESS(ROW()+(0), COLUMN()+(-3), 1))*INDIRECT(ADDRESS(ROW()+(0), COLUMN()+(-1), 1)), 2)</f>
        <v>3106.15</v>
      </c>
    </row>
    <row r="19" spans="1:8" ht="13.50" thickBot="1" customHeight="1">
      <c r="A19" s="14" t="s">
        <v>41</v>
      </c>
      <c r="B19" s="14"/>
      <c r="C19" s="14"/>
      <c r="D19" s="14" t="s">
        <v>42</v>
      </c>
      <c r="E19" s="15">
        <v>0.032</v>
      </c>
      <c r="F19" s="16" t="s">
        <v>43</v>
      </c>
      <c r="G19" s="17">
        <v>1085.28</v>
      </c>
      <c r="H19" s="17">
        <f ca="1">ROUND(INDIRECT(ADDRESS(ROW()+(0), COLUMN()+(-3), 1))*INDIRECT(ADDRESS(ROW()+(0), COLUMN()+(-1), 1)), 2)</f>
        <v>34.73</v>
      </c>
    </row>
    <row r="20" spans="1:8" ht="13.50" thickBot="1" customHeight="1">
      <c r="A20" s="14" t="s">
        <v>44</v>
      </c>
      <c r="B20" s="14"/>
      <c r="C20" s="14"/>
      <c r="D20" s="14" t="s">
        <v>45</v>
      </c>
      <c r="E20" s="15">
        <v>0.147</v>
      </c>
      <c r="F20" s="16" t="s">
        <v>46</v>
      </c>
      <c r="G20" s="17">
        <v>175887</v>
      </c>
      <c r="H20" s="17">
        <f ca="1">ROUND(INDIRECT(ADDRESS(ROW()+(0), COLUMN()+(-3), 1))*INDIRECT(ADDRESS(ROW()+(0), COLUMN()+(-1), 1)), 2)</f>
        <v>25855.4</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0.046</v>
      </c>
      <c r="F28" s="16" t="s">
        <v>70</v>
      </c>
      <c r="G28" s="17">
        <v>2477.5</v>
      </c>
      <c r="H28" s="17">
        <f ca="1">ROUND(INDIRECT(ADDRESS(ROW()+(0), COLUMN()+(-3), 1))*INDIRECT(ADDRESS(ROW()+(0), COLUMN()+(-1), 1)), 2)</f>
        <v>113.97</v>
      </c>
    </row>
    <row r="29" spans="1:8" ht="13.50" thickBot="1" customHeight="1">
      <c r="A29" s="14" t="s">
        <v>71</v>
      </c>
      <c r="B29" s="14"/>
      <c r="C29" s="14"/>
      <c r="D29" s="14" t="s">
        <v>72</v>
      </c>
      <c r="E29" s="15">
        <v>0.043</v>
      </c>
      <c r="F29" s="16" t="s">
        <v>73</v>
      </c>
      <c r="G29" s="17">
        <v>1587.35</v>
      </c>
      <c r="H29" s="17">
        <f ca="1">ROUND(INDIRECT(ADDRESS(ROW()+(0), COLUMN()+(-3), 1))*INDIRECT(ADDRESS(ROW()+(0), COLUMN()+(-1), 1)), 2)</f>
        <v>68.26</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50263</v>
      </c>
      <c r="H32" s="24">
        <f ca="1">ROUND(INDIRECT(ADDRESS(ROW()+(0), COLUMN()+(-3), 1))*INDIRECT(ADDRESS(ROW()+(0), COLUMN()+(-1), 1))/100, 2)</f>
        <v>1005.26</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51268.3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