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<sst xmlns="http://schemas.openxmlformats.org/spreadsheetml/2006/main" count="36" uniqueCount="36">
  <si>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</si>
  <si>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TGO010</t>
  </si>
  <si>
    <t xml:space="preserve">m</t>
  </si>
  <si>
    <t xml:space="preserve">Tuyauterie pour installation commune de gaz.</t>
  </si>
  <si>
    <r>
      <rPr>
        <sz val="8.25"/>
        <color rgb="FF000000"/>
        <rFont val="Arial"/>
        <family val="2"/>
      </rPr>
      <t xml:space="preserve">Tuyauterie, pour installation commune de gaz, placée superficiellement, formée de tube en acier noir, avec soudure longitudinale par résistance électrique, série M, de 3/4" DN 20 mm de diamètre et 2,6 mm d'épaisseur, terminée avec couche d'impression antioxydante et deux couches d'émail synthétique.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</si>
  <si>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</si>
  <si>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</si>
  <si>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</si>
  <si>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</si>
  <si>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</si>
  <si>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</si>
  <si>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mt08tan330c</t>
  </si>
  <si>
    <t xml:space="preserve">Matériau auxiliaire pour montage et fixation à l'ouvrage des tuyaux en acier, de 3/4" DN 20 mm.</t>
  </si>
  <si>
    <t xml:space="preserve">U</t>
  </si>
  <si>
    <t xml:space="preserve">mt08tan010ce</t>
  </si>
  <si>
    <t xml:space="preserve">Tube en acier noir, avec soudure longitudinale par résistance électrique, série M, de 3/4" DN 20 mm de diamètre et 2,6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</si>
  <si>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</si>
  <si>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</si>
  <si>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</si>
  <si>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</si>
  <si>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mt27ess010d</t>
  </si>
  <si>
    <t xml:space="preserve">Émail synthétique, couleur à choisir de la carte RAL, à appliquer sur surfaces métalliques, aspect brillante.</t>
  </si>
  <si>
    <t xml:space="preserve">kg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</si>
  <si>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</si>
  <si>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</si>
  <si>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</si>
  <si>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</si>
  <si>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</si>
  <si>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</si>
  <si>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</si>
  <si>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</si>
  <si>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</si>
  <si>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</si>
  <si>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</si>
  <si>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Coût d'entretien décennal: 510,69F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</si>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</sst>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342.95</v>
      </c>
      <c r="H9" s="13">
        <f ca="1">ROUND(INDIRECT(ADDRESS(ROW()+(0), COLUMN()+(-3), 1))*INDIRECT(ADDRESS(ROW()+(0), COLUMN()+(-1), 1)), 2)</f>
        <v>342.95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3160.34</v>
      </c>
      <c r="H10" s="17">
        <f ca="1">ROUND(INDIRECT(ADDRESS(ROW()+(0), COLUMN()+(-3), 1))*INDIRECT(ADDRESS(ROW()+(0), COLUMN()+(-1), 1)), 2)</f>
        <v>3160.34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7993.18</v>
      </c>
      <c r="H11" s="17">
        <f ca="1">ROUND(INDIRECT(ADDRESS(ROW()+(0), COLUMN()+(-3), 1))*INDIRECT(ADDRESS(ROW()+(0), COLUMN()+(-1), 1)), 2)</f>
        <v>87.92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0.022</v>
      </c>
      <c r="F12" s="16" t="s">
        <v>22</v>
      </c>
      <c r="G12" s="17">
        <v>6086.78</v>
      </c>
      <c r="H12" s="17">
        <f ca="1">ROUND(INDIRECT(ADDRESS(ROW()+(0), COLUMN()+(-3), 1))*INDIRECT(ADDRESS(ROW()+(0), COLUMN()+(-1), 1)), 2)</f>
        <v>133.91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1051.91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0.43</v>
      </c>
      <c r="F14" s="16" t="s">
        <v>28</v>
      </c>
      <c r="G14" s="17">
        <v>1523.45</v>
      </c>
      <c r="H14" s="17">
        <f ca="1">ROUND(INDIRECT(ADDRESS(ROW()+(0), COLUMN()+(-3), 1))*INDIRECT(ADDRESS(ROW()+(0), COLUMN()+(-1), 1)), 2)</f>
        <v>655.08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0.055</v>
      </c>
      <c r="F15" s="20" t="s">
        <v>31</v>
      </c>
      <c r="G15" s="21">
        <v>2380.68</v>
      </c>
      <c r="H15" s="21">
        <f ca="1">ROUND(INDIRECT(ADDRESS(ROW()+(0), COLUMN()+(-3), 1))*INDIRECT(ADDRESS(ROW()+(0), COLUMN()+(-1), 1)), 2)</f>
        <v>130.94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5563.05</v>
      </c>
      <c r="H16" s="24">
        <f ca="1">ROUND(INDIRECT(ADDRESS(ROW()+(0), COLUMN()+(-3), 1))*INDIRECT(ADDRESS(ROW()+(0), COLUMN()+(-1), 1))/100, 2)</f>
        <v>111.26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5674.31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