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<sst xmlns="http://schemas.openxmlformats.org/spreadsheetml/2006/main" count="30" uniqueCount="30">
  <si>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</si>
  <si>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TGO020</t>
  </si>
  <si>
    <t xml:space="preserve">m</t>
  </si>
  <si>
    <t xml:space="preserve">Tuyauterie pour conduite montante individuelle de gaz.</t>
  </si>
  <si>
    <r>
      <rPr>
        <sz val="8.25"/>
        <color rgb="FF000000"/>
        <rFont val="Arial"/>
        <family val="2"/>
      </rPr>
      <t xml:space="preserve">Tuyauterie avec gaine métallique, pour conduite montante individuelle de gaz, placée superficiellement, formée de tube d'acier inoxydable avec soudure, de 12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</si>
  <si>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</si>
  <si>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</si>
  <si>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</si>
  <si>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</si>
  <si>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</si>
  <si>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</si>
  <si>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mt08tai010ad</t>
  </si>
  <si>
    <t xml:space="preserve">Tube d'acier inoxydable avec soudure, de 12 mm de diamètre et 0,6 mm d'épaisseur (12x0,6), selon NF EN 10208-1, avec le prix augmenté de 15% pour cause d'accessoires et pièces spéciales.</t>
  </si>
  <si>
    <t xml:space="preserve">m</t>
  </si>
  <si>
    <t xml:space="preserve">mt43www020a</t>
  </si>
  <si>
    <t xml:space="preserve">Tube métallique de 25 mm de diamètre et 1,5 mm d'épaisseur, y compris colliers, éléments de fixation et accessoires (courbes, manchons, tés et coudes).</t>
  </si>
  <si>
    <t xml:space="preserve">m</t>
  </si>
  <si>
    <t xml:space="preserve">mt27tec020</t>
  </si>
  <si>
    <t xml:space="preserve">Pâte hydrofuge.</t>
  </si>
  <si>
    <t xml:space="preserve">kg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</si>
  <si>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</si>
  <si>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</si>
  <si>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</si>
  <si>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</si>
  <si>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</si>
  <si>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</si>
  <si>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</si>
  <si>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</si>
  <si>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353,98F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</si>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</sst>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1497.69</v>
      </c>
      <c r="G9" s="13">
        <f ca="1">ROUND(INDIRECT(ADDRESS(ROW()+(0), COLUMN()+(-3), 1))*INDIRECT(ADDRESS(ROW()+(0), COLUMN()+(-1), 1)), 2)</f>
        <v>1497.69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1416.82</v>
      </c>
      <c r="G10" s="17">
        <f ca="1">ROUND(INDIRECT(ADDRESS(ROW()+(0), COLUMN()+(-3), 1))*INDIRECT(ADDRESS(ROW()+(0), COLUMN()+(-1), 1)), 2)</f>
        <v>1416.82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0.04</v>
      </c>
      <c r="E11" s="16" t="s">
        <v>19</v>
      </c>
      <c r="F11" s="17">
        <v>512.93</v>
      </c>
      <c r="G11" s="17">
        <f ca="1">ROUND(INDIRECT(ADDRESS(ROW()+(0), COLUMN()+(-3), 1))*INDIRECT(ADDRESS(ROW()+(0), COLUMN()+(-1), 1)), 2)</f>
        <v>20.52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0.232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567.54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0.232</v>
      </c>
      <c r="E13" s="20" t="s">
        <v>25</v>
      </c>
      <c r="F13" s="21">
        <v>1523.45</v>
      </c>
      <c r="G13" s="21">
        <f ca="1">ROUND(INDIRECT(ADDRESS(ROW()+(0), COLUMN()+(-3), 1))*INDIRECT(ADDRESS(ROW()+(0), COLUMN()+(-1), 1)), 2)</f>
        <v>353.44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3856.01</v>
      </c>
      <c r="G14" s="24">
        <f ca="1">ROUND(INDIRECT(ADDRESS(ROW()+(0), COLUMN()+(-3), 1))*INDIRECT(ADDRESS(ROW()+(0), COLUMN()+(-1), 1))/100, 2)</f>
        <v>77.12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3933.13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