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<sst xmlns="http://schemas.openxmlformats.org/spreadsheetml/2006/main" count="36" uniqueCount="36">
  <si>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</si>
  <si>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TIA140</t>
  </si>
  <si>
    <t xml:space="preserve">U</t>
  </si>
  <si>
    <t xml:space="preserve">Centrale de détection automatique d'incendies, analogique.</t>
  </si>
  <si>
    <r>
      <rPr>
        <sz val="8.25"/>
        <color rgb="FF000000"/>
        <rFont val="Arial"/>
        <family val="2"/>
      </rPr>
      <t xml:space="preserve">Centrale de détection automatique d'incendies, analogique, multitraitée, de 4 boucles de détection, élargissable à 8 boucles, de 128 directions de capacité maximum par boucle, avec boîte métallique et couvercle en ABS, avec module d'alimentation, rectificateur de courant et chargeur de batterie, module de contrôle avec écran rétro-illuminé, DELs indicatrices d'alarme et de panne, clavier à membrane d'accès au menu de contrôle et de programmation, registre historique des dernières 1000 incidences, jusqu'à 4 zones totalement programmables et interface USB pour la communication de données, la programmation et la maintenance à distance, avec module de supervision de sirène et module de manoeuvre dirigeable.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</si>
  <si>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</si>
  <si>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</si>
  <si>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</si>
  <si>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</si>
  <si>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</si>
  <si>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</si>
  <si>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mt41pig500c</t>
  </si>
  <si>
    <t xml:space="preserve">Centrale de détection automatique d'incendies, analogique, multitraitée, de 4 boucles de détection, élargissable à 8 boucles, de 128 directions de capacité maximum par boucle, avec boîte métallique et couvercle en ABS, avec module d'alimentation, rectificateur de courant et chargeur de batterie, module de contrôle avec écran rétro-illuminé, DELs indicatrices d'alarme et de panne, clavier à membrane d'accès au menu de contrôle et de programmation, registre historique des dernières 1000 incidences, jusqu'à 4 zones totalement programmables et interface USB pour la communication de données, la programmation et la maintenance à distance, selon NF EN 54-2 et NF EN 54-4.</t>
  </si>
  <si>
    <t xml:space="preserve">U</t>
  </si>
  <si>
    <t xml:space="preserve">mt41pig501</t>
  </si>
  <si>
    <t xml:space="preserve">Module de boucle, de 128 directions de capacité maximum.</t>
  </si>
  <si>
    <t xml:space="preserve">U</t>
  </si>
  <si>
    <t xml:space="preserve">mt41rte030d</t>
  </si>
  <si>
    <t xml:space="preserve">Batterie de 12 V et 7 Ah.</t>
  </si>
  <si>
    <t xml:space="preserve">U</t>
  </si>
  <si>
    <t xml:space="preserve">mt41pig032</t>
  </si>
  <si>
    <t xml:space="preserve">Module de supervision de sirène ou cloche.</t>
  </si>
  <si>
    <t xml:space="preserve">U</t>
  </si>
  <si>
    <t xml:space="preserve">mt41pig502</t>
  </si>
  <si>
    <t xml:space="preserve">Module de manoeuvre dirigeable avec isolant de court-circuit, configurable comme sortie ou entrée, pour alimentation de 12 à 24 Vcc, avec DEL d'activation couleur verte, DEL indicatrice d'alarme couleur rouge et sortie pour pilote de signalisation à distance, y compris boîte étanche.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</si>
  <si>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</si>
  <si>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</si>
  <si>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</si>
  <si>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</si>
  <si>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</si>
  <si>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</si>
  <si>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</si>
  <si>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</si>
  <si>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</si>
  <si>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4.171.235,78F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</si>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</sst>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75.48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1.19447e+006</v>
      </c>
      <c r="H9" s="13">
        <f ca="1">ROUND(INDIRECT(ADDRESS(ROW()+(0), COLUMN()+(-3), 1))*INDIRECT(ADDRESS(ROW()+(0), COLUMN()+(-1), 1)), 2)</f>
        <v>1.19447e+006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106043</v>
      </c>
      <c r="H10" s="17">
        <f ca="1">ROUND(INDIRECT(ADDRESS(ROW()+(0), COLUMN()+(-3), 1))*INDIRECT(ADDRESS(ROW()+(0), COLUMN()+(-1), 1)), 2)</f>
        <v>318128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</v>
      </c>
      <c r="F11" s="16" t="s">
        <v>19</v>
      </c>
      <c r="G11" s="17">
        <v>21208.6</v>
      </c>
      <c r="H11" s="17">
        <f ca="1">ROUND(INDIRECT(ADDRESS(ROW()+(0), COLUMN()+(-3), 1))*INDIRECT(ADDRESS(ROW()+(0), COLUMN()+(-1), 1)), 2)</f>
        <v>42417.1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6854.52</v>
      </c>
      <c r="H12" s="17">
        <f ca="1">ROUND(INDIRECT(ADDRESS(ROW()+(0), COLUMN()+(-3), 1))*INDIRECT(ADDRESS(ROW()+(0), COLUMN()+(-1), 1)), 2)</f>
        <v>6854.52</v>
      </c>
    </row>
    <row r="13" spans="1:8" ht="45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64474</v>
      </c>
      <c r="H13" s="17">
        <f ca="1">ROUND(INDIRECT(ADDRESS(ROW()+(0), COLUMN()+(-3), 1))*INDIRECT(ADDRESS(ROW()+(0), COLUMN()+(-1), 1)), 2)</f>
        <v>64474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26.822</v>
      </c>
      <c r="F14" s="16" t="s">
        <v>28</v>
      </c>
      <c r="G14" s="17">
        <v>2446.3</v>
      </c>
      <c r="H14" s="17">
        <f ca="1">ROUND(INDIRECT(ADDRESS(ROW()+(0), COLUMN()+(-3), 1))*INDIRECT(ADDRESS(ROW()+(0), COLUMN()+(-1), 1)), 2)</f>
        <v>65614.7</v>
      </c>
    </row>
    <row r="15" spans="1:8" ht="24.00" thickBot="1" customHeight="1">
      <c r="A15" s="14" t="s">
        <v>29</v>
      </c>
      <c r="B15" s="14"/>
      <c r="C15" s="18" t="s">
        <v>30</v>
      </c>
      <c r="D15" s="18"/>
      <c r="E15" s="19">
        <v>26.822</v>
      </c>
      <c r="F15" s="20" t="s">
        <v>31</v>
      </c>
      <c r="G15" s="21">
        <v>1523.45</v>
      </c>
      <c r="H15" s="21">
        <f ca="1">ROUND(INDIRECT(ADDRESS(ROW()+(0), COLUMN()+(-3), 1))*INDIRECT(ADDRESS(ROW()+(0), COLUMN()+(-1), 1)), 2)</f>
        <v>40862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1.73282e+006</v>
      </c>
      <c r="H16" s="24">
        <f ca="1">ROUND(INDIRECT(ADDRESS(ROW()+(0), COLUMN()+(-3), 1))*INDIRECT(ADDRESS(ROW()+(0), COLUMN()+(-1), 1))/100, 2)</f>
        <v>34656.3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1.76747e+006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