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<sst xmlns="http://schemas.openxmlformats.org/spreadsheetml/2006/main" count="33" uniqueCount="33">
  <si>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</si>
  <si>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TPI090</t>
  </si>
  <si>
    <t xml:space="preserve">U</t>
  </si>
  <si>
    <t xml:space="preserve">Installation intérieure pour buanderie.</t>
  </si>
  <si>
    <r>
      <rPr>
        <sz val="8.25"/>
        <color rgb="FF000000"/>
        <rFont val="Arial"/>
        <family val="2"/>
      </rPr>
      <t xml:space="preserve">Installation intérieure de plomberie pour buanderie pour raccorder: lavoir, prise et robinet de passage pour lave-linge, réalisée avec un tube de polypropylène random copolymère résistant à la température/polypropylène random copolymère résistant à la température avec fibre de verre/polypropylène random copolymère résistant à la température (PP-RCT/PP-RCT avec fibre de verre/PP-RCT), série 4, pour le réseau d'eau froide et chaud qui connecte la déviation particulière ou une de ses ramifications avec chacun des appareils sanitaires, avec les diamètres nécessaires pour chaque point de service. Comprend vanne de passage à quart humide pour l'arrêt d'approvisionnement en eau, de polypropylène random copolymère (PP-R), le matériau auxiliaire pour le montage et la fixation à l'ouvrage, déviation particulière, accessoires de déviations. Le prix ne comprend pas les travaux auxiliaires de maçonnerie pour installations.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</si>
  <si>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</si>
  <si>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</si>
  <si>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</si>
  <si>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</si>
  <si>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</si>
  <si>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</si>
  <si>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mt37toa409a</t>
  </si>
  <si>
    <t xml:space="preserve">Matériau auxiliaire pour montage et fixation à l'ouvrage des tuyaux multicouche en polypropylène random copolymère résistant à la température/polypropylène random copolymère résistant à la température avec fibre de verre/polypropylène random copolymère résistant à la température (PP-RCT/PP-RCT avec fibre de verre/PP-RCT), série 4, de 20 mm de diamètre extérieur.</t>
  </si>
  <si>
    <t xml:space="preserve">U</t>
  </si>
  <si>
    <t xml:space="preserve">mt37toa119ag</t>
  </si>
  <si>
    <t xml:space="preserve">Tube multicouche en polypropylène random copolymère résistant à la température/polypropylène random copolymère résistant à la température avec fibre de verre/polypropylène random copolymère résistant à la température (PP-RCT/PP-RCT avec fibre de verre/PP-RCT), série 4, de 20 mm de diamètre extérieur et 2,3 mm d'épaisseur, selon NF EN ISO 15874-2, avec le prix augmenté de 30% pour cause d'accessoires et pièces spéciales.</t>
  </si>
  <si>
    <t xml:space="preserve">m</t>
  </si>
  <si>
    <t xml:space="preserve">mt37sva010a</t>
  </si>
  <si>
    <t xml:space="preserve">Vanne à encastrer, à soupape droite, de 3/4" de diamètre, qualité basique.</t>
  </si>
  <si>
    <t xml:space="preserve">U</t>
  </si>
  <si>
    <t xml:space="preserve">mt31gcg070a</t>
  </si>
  <si>
    <t xml:space="preserve">Robinet de passage pour lave-linge ou lave-vaisselle, pour assemblage, gamme basique, de 1/2" de diamètre.</t>
  </si>
  <si>
    <t xml:space="preserve">U</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</si>
  <si>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</si>
  <si>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</si>
  <si>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</si>
  <si>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</si>
  <si>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</si>
  <si>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</si>
  <si>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</si>
  <si>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</si>
  <si>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Coût d'entretien décennal: 10.365,05F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</si>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</sst>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0.68" customWidth="1"/>
    <col min="4" max="4" width="77.52"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55.50" thickBot="1" customHeight="1">
      <c r="A9" s="7" t="s">
        <v>11</v>
      </c>
      <c r="B9" s="7"/>
      <c r="C9" s="7"/>
      <c r="D9" s="7" t="s">
        <v>12</v>
      </c>
      <c r="E9" s="9">
        <v>16.1</v>
      </c>
      <c r="F9" s="11" t="s">
        <v>13</v>
      </c>
      <c r="G9" s="13">
        <v>79.15</v>
      </c>
      <c r="H9" s="13">
        <f ca="1">ROUND(INDIRECT(ADDRESS(ROW()+(0), COLUMN()+(-3), 1))*INDIRECT(ADDRESS(ROW()+(0), COLUMN()+(-1), 1)), 2)</f>
        <v>1274.32</v>
      </c>
    </row>
    <row r="10" spans="1:8" ht="66.00" thickBot="1" customHeight="1">
      <c r="A10" s="14" t="s">
        <v>14</v>
      </c>
      <c r="B10" s="14"/>
      <c r="C10" s="14"/>
      <c r="D10" s="14" t="s">
        <v>15</v>
      </c>
      <c r="E10" s="15">
        <v>16.1</v>
      </c>
      <c r="F10" s="16" t="s">
        <v>16</v>
      </c>
      <c r="G10" s="17">
        <v>1996.15</v>
      </c>
      <c r="H10" s="17">
        <f ca="1">ROUND(INDIRECT(ADDRESS(ROW()+(0), COLUMN()+(-3), 1))*INDIRECT(ADDRESS(ROW()+(0), COLUMN()+(-1), 1)), 2)</f>
        <v>32138</v>
      </c>
    </row>
    <row r="11" spans="1:8" ht="13.50" thickBot="1" customHeight="1">
      <c r="A11" s="14" t="s">
        <v>17</v>
      </c>
      <c r="B11" s="14"/>
      <c r="C11" s="14"/>
      <c r="D11" s="14" t="s">
        <v>18</v>
      </c>
      <c r="E11" s="15">
        <v>2</v>
      </c>
      <c r="F11" s="16" t="s">
        <v>19</v>
      </c>
      <c r="G11" s="17">
        <v>11303.1</v>
      </c>
      <c r="H11" s="17">
        <f ca="1">ROUND(INDIRECT(ADDRESS(ROW()+(0), COLUMN()+(-3), 1))*INDIRECT(ADDRESS(ROW()+(0), COLUMN()+(-1), 1)), 2)</f>
        <v>22606.1</v>
      </c>
    </row>
    <row r="12" spans="1:8" ht="24.00" thickBot="1" customHeight="1">
      <c r="A12" s="14" t="s">
        <v>20</v>
      </c>
      <c r="B12" s="14"/>
      <c r="C12" s="14"/>
      <c r="D12" s="14" t="s">
        <v>21</v>
      </c>
      <c r="E12" s="15">
        <v>1</v>
      </c>
      <c r="F12" s="16" t="s">
        <v>22</v>
      </c>
      <c r="G12" s="17">
        <v>21891.9</v>
      </c>
      <c r="H12" s="17">
        <f ca="1">ROUND(INDIRECT(ADDRESS(ROW()+(0), COLUMN()+(-3), 1))*INDIRECT(ADDRESS(ROW()+(0), COLUMN()+(-1), 1)), 2)</f>
        <v>21891.9</v>
      </c>
    </row>
    <row r="13" spans="1:8" ht="13.50" thickBot="1" customHeight="1">
      <c r="A13" s="14" t="s">
        <v>23</v>
      </c>
      <c r="B13" s="14"/>
      <c r="C13" s="14"/>
      <c r="D13" s="14" t="s">
        <v>24</v>
      </c>
      <c r="E13" s="15">
        <v>3.645</v>
      </c>
      <c r="F13" s="16" t="s">
        <v>25</v>
      </c>
      <c r="G13" s="17">
        <v>2446.3</v>
      </c>
      <c r="H13" s="17">
        <f ca="1">ROUND(INDIRECT(ADDRESS(ROW()+(0), COLUMN()+(-3), 1))*INDIRECT(ADDRESS(ROW()+(0), COLUMN()+(-1), 1)), 2)</f>
        <v>8916.76</v>
      </c>
    </row>
    <row r="14" spans="1:8" ht="13.50" thickBot="1" customHeight="1">
      <c r="A14" s="14" t="s">
        <v>26</v>
      </c>
      <c r="B14" s="14"/>
      <c r="C14" s="14"/>
      <c r="D14" s="18" t="s">
        <v>27</v>
      </c>
      <c r="E14" s="19">
        <v>3.645</v>
      </c>
      <c r="F14" s="20" t="s">
        <v>28</v>
      </c>
      <c r="G14" s="21">
        <v>1523.45</v>
      </c>
      <c r="H14" s="21">
        <f ca="1">ROUND(INDIRECT(ADDRESS(ROW()+(0), COLUMN()+(-3), 1))*INDIRECT(ADDRESS(ROW()+(0), COLUMN()+(-1), 1)), 2)</f>
        <v>5552.98</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92380.1</v>
      </c>
      <c r="H15" s="24">
        <f ca="1">ROUND(INDIRECT(ADDRESS(ROW()+(0), COLUMN()+(-3), 1))*INDIRECT(ADDRESS(ROW()+(0), COLUMN()+(-1), 1))/100, 2)</f>
        <v>1847.6</v>
      </c>
    </row>
    <row r="16" spans="1:8" ht="13.50" thickBot="1" customHeight="1">
      <c r="A16" s="25" t="s">
        <v>31</v>
      </c>
      <c r="B16" s="25"/>
      <c r="C16" s="25"/>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94227.7</v>
      </c>
    </row>
  </sheetData>
  <mergeCells count="12">
    <mergeCell ref="A1:H1"/>
    <mergeCell ref="C3:H3"/>
    <mergeCell ref="A5:H5"/>
    <mergeCell ref="A8:C8"/>
    <mergeCell ref="A9:C9"/>
    <mergeCell ref="A10:C10"/>
    <mergeCell ref="A11:C11"/>
    <mergeCell ref="A12:C12"/>
    <mergeCell ref="A13:C13"/>
    <mergeCell ref="A14:C14"/>
    <mergeCell ref="A15:C15"/>
    <mergeCell ref="A16:E16"/>
  </mergeCells>
  <pageMargins left="0.147638" right="0.147638" top="0.206693" bottom="0.206693" header="0.0" footer="0.0"/>
  <pageSetup paperSize="9" orientation="portrait"/>
  <rowBreaks count="0" manualBreakCount="0">
    </rowBreaks>
</worksheet>
</file>