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<sst xmlns="http://schemas.openxmlformats.org/spreadsheetml/2006/main" count="45" uniqueCount="45">
  <si>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</si>
  <si>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</si>
  <si>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</si>
  <si>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</si>
  <si>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lavoir, prise et robinet de passage pour lave-linge, réalisée avec un tube d'acier galvanisé étiré sans soudure,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à soupape droite, en montage encastré, le matériau auxiliaire pour le montage et la fixation à l'ouvrage, déviation particulière, protection contre la corrosion par des agents externes, via gaine annelée de PP,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</si>
  <si>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</si>
  <si>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</si>
  <si>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</si>
  <si>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</si>
  <si>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</si>
  <si>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</si>
  <si>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mt08tag400b</t>
  </si>
  <si>
    <t xml:space="preserve">Matériau auxiliaire pour montage et fixation à l'ouvrage des tuyaux en acier galvanisé, de 1/2" DN 15 mm.</t>
  </si>
  <si>
    <t xml:space="preserve">U</t>
  </si>
  <si>
    <t xml:space="preserve">mt08tag015bg</t>
  </si>
  <si>
    <t xml:space="preserve">Tube en acier galvanisé étiré sans soudure, série M, de 1/2" DN 15 mm de diamètre et 2,6 mm d'épaisseur, selon NF EN 10255, avec le prix augmenté de 30% pour cause d'accessoires et pièces spéciales.</t>
  </si>
  <si>
    <t xml:space="preserve">m</t>
  </si>
  <si>
    <t xml:space="preserve">mt37wwt010d</t>
  </si>
  <si>
    <t xml:space="preserve">Gaine souple annelée en polypropylène, de 19 mm de diamètre, température de travail jusqu'à 100°C, pour la signalisation et la protection mécanique et contre les agents externes tels que le plâtre, le ciment, la chaux, etc., des tuyaux de conduction d'eau froide et d'E.C.S.</t>
  </si>
  <si>
    <t xml:space="preserve">m</t>
  </si>
  <si>
    <t xml:space="preserve">mt08tag400c</t>
  </si>
  <si>
    <t xml:space="preserve">Matériau auxiliaire pour montage et fixation à l'ouvrage des tuyaux en acier galvanisé, de 3/4" DN 20 mm.</t>
  </si>
  <si>
    <t xml:space="preserve">U</t>
  </si>
  <si>
    <t xml:space="preserve">mt08tag015cg</t>
  </si>
  <si>
    <t xml:space="preserve">Tube en acier galvanisé étiré sans soudure, série M, de 3/4" DN 20 mm de diamètre et 2,6 mm d'épaisseur, selon NF EN 10255, avec le prix augmenté de 30% pour cause d'accessoires et pièces spéciales.</t>
  </si>
  <si>
    <t xml:space="preserve">m</t>
  </si>
  <si>
    <t xml:space="preserve">mt37wwt010e</t>
  </si>
  <si>
    <t xml:space="preserve">Gaine souple annelée en polypropylène, de 23 mm de diamètre, température de travail jusqu'à 100°C, pour la signalisation et la protection mécanique et contre les agents externes tels que le plâtre, le ciment, la chaux, etc., des tuyaux de conduction d'eau froide et d'E.C.S.</t>
  </si>
  <si>
    <t xml:space="preserve">m</t>
  </si>
  <si>
    <t xml:space="preserve">mt37sva010a</t>
  </si>
  <si>
    <t xml:space="preserve">Vanne à encastrer, à soupape droite, de 3/4" de diamètre, qualité basique.</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</si>
  <si>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</si>
  <si>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</si>
  <si>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</si>
  <si>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</si>
  <si>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</si>
  <si>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</si>
  <si>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</si>
  <si>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</si>
  <si>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</si>
  <si>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</si>
  <si>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</si>
  <si>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</si>
  <si>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24.363,16F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</si>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</sst>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02"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2.7</v>
      </c>
      <c r="F9" s="11" t="s">
        <v>13</v>
      </c>
      <c r="G9" s="13">
        <v>278.56</v>
      </c>
      <c r="H9" s="13">
        <f ca="1">ROUND(INDIRECT(ADDRESS(ROW()+(0), COLUMN()+(-3), 1))*INDIRECT(ADDRESS(ROW()+(0), COLUMN()+(-1), 1)), 2)</f>
        <v>752.11</v>
      </c>
    </row>
    <row r="10" spans="1:8" ht="34.50" thickBot="1" customHeight="1">
      <c r="A10" s="14" t="s">
        <v>14</v>
      </c>
      <c r="B10" s="14"/>
      <c r="C10" s="14"/>
      <c r="D10" s="14" t="s">
        <v>15</v>
      </c>
      <c r="E10" s="15">
        <v>2.7</v>
      </c>
      <c r="F10" s="16" t="s">
        <v>16</v>
      </c>
      <c r="G10" s="17">
        <v>7242.44</v>
      </c>
      <c r="H10" s="17">
        <f ca="1">ROUND(INDIRECT(ADDRESS(ROW()+(0), COLUMN()+(-3), 1))*INDIRECT(ADDRESS(ROW()+(0), COLUMN()+(-1), 1)), 2)</f>
        <v>19554.6</v>
      </c>
    </row>
    <row r="11" spans="1:8" ht="45.00" thickBot="1" customHeight="1">
      <c r="A11" s="14" t="s">
        <v>17</v>
      </c>
      <c r="B11" s="14"/>
      <c r="C11" s="14"/>
      <c r="D11" s="14" t="s">
        <v>18</v>
      </c>
      <c r="E11" s="15">
        <v>2.835</v>
      </c>
      <c r="F11" s="16" t="s">
        <v>19</v>
      </c>
      <c r="G11" s="17">
        <v>475.07</v>
      </c>
      <c r="H11" s="17">
        <f ca="1">ROUND(INDIRECT(ADDRESS(ROW()+(0), COLUMN()+(-3), 1))*INDIRECT(ADDRESS(ROW()+(0), COLUMN()+(-1), 1)), 2)</f>
        <v>1346.82</v>
      </c>
    </row>
    <row r="12" spans="1:8" ht="24.00" thickBot="1" customHeight="1">
      <c r="A12" s="14" t="s">
        <v>20</v>
      </c>
      <c r="B12" s="14"/>
      <c r="C12" s="14"/>
      <c r="D12" s="14" t="s">
        <v>21</v>
      </c>
      <c r="E12" s="15">
        <v>13.4</v>
      </c>
      <c r="F12" s="16" t="s">
        <v>22</v>
      </c>
      <c r="G12" s="17">
        <v>342.95</v>
      </c>
      <c r="H12" s="17">
        <f ca="1">ROUND(INDIRECT(ADDRESS(ROW()+(0), COLUMN()+(-3), 1))*INDIRECT(ADDRESS(ROW()+(0), COLUMN()+(-1), 1)), 2)</f>
        <v>4595.53</v>
      </c>
    </row>
    <row r="13" spans="1:8" ht="34.50" thickBot="1" customHeight="1">
      <c r="A13" s="14" t="s">
        <v>23</v>
      </c>
      <c r="B13" s="14"/>
      <c r="C13" s="14"/>
      <c r="D13" s="14" t="s">
        <v>24</v>
      </c>
      <c r="E13" s="15">
        <v>13.4</v>
      </c>
      <c r="F13" s="16" t="s">
        <v>25</v>
      </c>
      <c r="G13" s="17">
        <v>8916.67</v>
      </c>
      <c r="H13" s="17">
        <f ca="1">ROUND(INDIRECT(ADDRESS(ROW()+(0), COLUMN()+(-3), 1))*INDIRECT(ADDRESS(ROW()+(0), COLUMN()+(-1), 1)), 2)</f>
        <v>119483</v>
      </c>
    </row>
    <row r="14" spans="1:8" ht="45.00" thickBot="1" customHeight="1">
      <c r="A14" s="14" t="s">
        <v>26</v>
      </c>
      <c r="B14" s="14"/>
      <c r="C14" s="14"/>
      <c r="D14" s="14" t="s">
        <v>27</v>
      </c>
      <c r="E14" s="15">
        <v>14.07</v>
      </c>
      <c r="F14" s="16" t="s">
        <v>28</v>
      </c>
      <c r="G14" s="17">
        <v>593.84</v>
      </c>
      <c r="H14" s="17">
        <f ca="1">ROUND(INDIRECT(ADDRESS(ROW()+(0), COLUMN()+(-3), 1))*INDIRECT(ADDRESS(ROW()+(0), COLUMN()+(-1), 1)), 2)</f>
        <v>8355.33</v>
      </c>
    </row>
    <row r="15" spans="1:8" ht="13.50" thickBot="1" customHeight="1">
      <c r="A15" s="14" t="s">
        <v>29</v>
      </c>
      <c r="B15" s="14"/>
      <c r="C15" s="14"/>
      <c r="D15" s="14" t="s">
        <v>30</v>
      </c>
      <c r="E15" s="15">
        <v>2</v>
      </c>
      <c r="F15" s="16" t="s">
        <v>31</v>
      </c>
      <c r="G15" s="17">
        <v>11303.1</v>
      </c>
      <c r="H15" s="17">
        <f ca="1">ROUND(INDIRECT(ADDRESS(ROW()+(0), COLUMN()+(-3), 1))*INDIRECT(ADDRESS(ROW()+(0), COLUMN()+(-1), 1)), 2)</f>
        <v>22606.1</v>
      </c>
    </row>
    <row r="16" spans="1:8" ht="24.00" thickBot="1" customHeight="1">
      <c r="A16" s="14" t="s">
        <v>32</v>
      </c>
      <c r="B16" s="14"/>
      <c r="C16" s="14"/>
      <c r="D16" s="14" t="s">
        <v>33</v>
      </c>
      <c r="E16" s="15">
        <v>1</v>
      </c>
      <c r="F16" s="16" t="s">
        <v>34</v>
      </c>
      <c r="G16" s="17">
        <v>21891.9</v>
      </c>
      <c r="H16" s="17">
        <f ca="1">ROUND(INDIRECT(ADDRESS(ROW()+(0), COLUMN()+(-3), 1))*INDIRECT(ADDRESS(ROW()+(0), COLUMN()+(-1), 1)), 2)</f>
        <v>21891.9</v>
      </c>
    </row>
    <row r="17" spans="1:8" ht="13.50" thickBot="1" customHeight="1">
      <c r="A17" s="14" t="s">
        <v>35</v>
      </c>
      <c r="B17" s="14"/>
      <c r="C17" s="14"/>
      <c r="D17" s="14" t="s">
        <v>36</v>
      </c>
      <c r="E17" s="15">
        <v>4.674</v>
      </c>
      <c r="F17" s="16" t="s">
        <v>37</v>
      </c>
      <c r="G17" s="17">
        <v>2446.3</v>
      </c>
      <c r="H17" s="17">
        <f ca="1">ROUND(INDIRECT(ADDRESS(ROW()+(0), COLUMN()+(-3), 1))*INDIRECT(ADDRESS(ROW()+(0), COLUMN()+(-1), 1)), 2)</f>
        <v>11434</v>
      </c>
    </row>
    <row r="18" spans="1:8" ht="13.50" thickBot="1" customHeight="1">
      <c r="A18" s="14" t="s">
        <v>38</v>
      </c>
      <c r="B18" s="14"/>
      <c r="C18" s="14"/>
      <c r="D18" s="18" t="s">
        <v>39</v>
      </c>
      <c r="E18" s="19">
        <v>4.674</v>
      </c>
      <c r="F18" s="20" t="s">
        <v>40</v>
      </c>
      <c r="G18" s="21">
        <v>1523.45</v>
      </c>
      <c r="H18" s="21">
        <f ca="1">ROUND(INDIRECT(ADDRESS(ROW()+(0), COLUMN()+(-3), 1))*INDIRECT(ADDRESS(ROW()+(0), COLUMN()+(-1), 1)), 2)</f>
        <v>7120.61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217140</v>
      </c>
      <c r="H19" s="24">
        <f ca="1">ROUND(INDIRECT(ADDRESS(ROW()+(0), COLUMN()+(-3), 1))*INDIRECT(ADDRESS(ROW()+(0), COLUMN()+(-1), 1))/100, 2)</f>
        <v>4342.81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221483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