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<sst xmlns="http://schemas.openxmlformats.org/spreadsheetml/2006/main" count="30" uniqueCount="30">
  <si>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</si>
  <si>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TPI100</t>
  </si>
  <si>
    <t xml:space="preserve">U</t>
  </si>
  <si>
    <t xml:space="preserve">Installation intérieure pour usages complémentaires.</t>
  </si>
  <si>
    <r>
      <rPr>
        <sz val="8.25"/>
        <color rgb="FF000000"/>
        <rFont val="Arial"/>
        <family val="2"/>
      </rPr>
      <t xml:space="preserve">Installation intérieure de plomberie pour usages complémentaires pour raccorder: lavoir, réalisée avec un tube de polybutylène (PB), pour assemblage par anneau de rétention, pour le réseau d'eau froide et chaud qui connecte la déviation particulière ou une de ses ramifications avec chacun des appareils sanitaires, avec les diamètres nécessaires pour chaque point de service. Comprend vanne de passage à quart humide pour l'arrêt d'approvisionnement en eau, de polybutylène (PB), le matériau auxiliaire pour le montage et la fixation à l'ouvrage, déviation particulière, accessoires de déviations.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</si>
  <si>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</si>
  <si>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</si>
  <si>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</si>
  <si>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</si>
  <si>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</si>
  <si>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</si>
  <si>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mt37tpt400c</t>
  </si>
  <si>
    <t xml:space="preserve">Matériau auxiliaire pour montage et fixation à l'ouvrage des tuyaux en polybutylène (PB), de 20 mm de diamètre extérieur.</t>
  </si>
  <si>
    <t xml:space="preserve">U</t>
  </si>
  <si>
    <t xml:space="preserve">mt37tpt010cg</t>
  </si>
  <si>
    <t xml:space="preserve">Tube en polybutylène (PB), pour assemblage avec anneau de rétention, série 4, de 20 mm de diamètre extérieur et 2,3 mm d'épaisseur, selon NF EN ISO 15876-2, avec le prix augmenté de 30% pour cause d'accessoires et pièces spéciales.</t>
  </si>
  <si>
    <t xml:space="preserve">m</t>
  </si>
  <si>
    <t xml:space="preserve">mt37avu022b</t>
  </si>
  <si>
    <t xml:space="preserve">Vanne à sphère, en laiton, de 20 mm de diamètre.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</si>
  <si>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</si>
  <si>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</si>
  <si>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</si>
  <si>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</si>
  <si>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</si>
  <si>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</si>
  <si>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</si>
  <si>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</si>
  <si>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</si>
  <si>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19.176,49F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</si>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</sst>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25.4</v>
      </c>
      <c r="E9" s="11" t="s">
        <v>13</v>
      </c>
      <c r="F9" s="13">
        <v>153.13</v>
      </c>
      <c r="G9" s="13">
        <f ca="1">ROUND(INDIRECT(ADDRESS(ROW()+(0), COLUMN()+(-3), 1))*INDIRECT(ADDRESS(ROW()+(0), COLUMN()+(-1), 1)), 2)</f>
        <v>3889.5</v>
      </c>
    </row>
    <row r="10" spans="1:7" ht="34.50" thickBot="1" customHeight="1">
      <c r="A10" s="14" t="s">
        <v>14</v>
      </c>
      <c r="B10" s="14"/>
      <c r="C10" s="14" t="s">
        <v>15</v>
      </c>
      <c r="D10" s="15">
        <v>25.4</v>
      </c>
      <c r="E10" s="16" t="s">
        <v>16</v>
      </c>
      <c r="F10" s="17">
        <v>3981.27</v>
      </c>
      <c r="G10" s="17">
        <f ca="1">ROUND(INDIRECT(ADDRESS(ROW()+(0), COLUMN()+(-3), 1))*INDIRECT(ADDRESS(ROW()+(0), COLUMN()+(-1), 1)), 2)</f>
        <v>101124</v>
      </c>
    </row>
    <row r="11" spans="1:7" ht="13.50" thickBot="1" customHeight="1">
      <c r="A11" s="14" t="s">
        <v>17</v>
      </c>
      <c r="B11" s="14"/>
      <c r="C11" s="14" t="s">
        <v>18</v>
      </c>
      <c r="D11" s="15">
        <v>2</v>
      </c>
      <c r="E11" s="16" t="s">
        <v>19</v>
      </c>
      <c r="F11" s="17">
        <v>24754.3</v>
      </c>
      <c r="G11" s="17">
        <f ca="1">ROUND(INDIRECT(ADDRESS(ROW()+(0), COLUMN()+(-3), 1))*INDIRECT(ADDRESS(ROW()+(0), COLUMN()+(-1), 1)), 2)</f>
        <v>49508.6</v>
      </c>
    </row>
    <row r="12" spans="1:7" ht="13.50" thickBot="1" customHeight="1">
      <c r="A12" s="14" t="s">
        <v>20</v>
      </c>
      <c r="B12" s="14"/>
      <c r="C12" s="14" t="s">
        <v>21</v>
      </c>
      <c r="D12" s="15">
        <v>4.129</v>
      </c>
      <c r="E12" s="16" t="s">
        <v>22</v>
      </c>
      <c r="F12" s="17">
        <v>2446.3</v>
      </c>
      <c r="G12" s="17">
        <f ca="1">ROUND(INDIRECT(ADDRESS(ROW()+(0), COLUMN()+(-3), 1))*INDIRECT(ADDRESS(ROW()+(0), COLUMN()+(-1), 1)), 2)</f>
        <v>10100.8</v>
      </c>
    </row>
    <row r="13" spans="1:7" ht="13.50" thickBot="1" customHeight="1">
      <c r="A13" s="14" t="s">
        <v>23</v>
      </c>
      <c r="B13" s="14"/>
      <c r="C13" s="18" t="s">
        <v>24</v>
      </c>
      <c r="D13" s="19">
        <v>4.129</v>
      </c>
      <c r="E13" s="20" t="s">
        <v>25</v>
      </c>
      <c r="F13" s="21">
        <v>1523.45</v>
      </c>
      <c r="G13" s="21">
        <f ca="1">ROUND(INDIRECT(ADDRESS(ROW()+(0), COLUMN()+(-3), 1))*INDIRECT(ADDRESS(ROW()+(0), COLUMN()+(-1), 1)), 2)</f>
        <v>6290.33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170914</v>
      </c>
      <c r="G14" s="24">
        <f ca="1">ROUND(INDIRECT(ADDRESS(ROW()+(0), COLUMN()+(-3), 1))*INDIRECT(ADDRESS(ROW()+(0), COLUMN()+(-1), 1))/100, 2)</f>
        <v>3418.27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174332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