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<sst xmlns="http://schemas.openxmlformats.org/spreadsheetml/2006/main" count="33" uniqueCount="33">
  <si>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</si>
  <si>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TQO030</t>
  </si>
  <si>
    <t xml:space="preserve">m</t>
  </si>
  <si>
    <t xml:space="preserve">Collecteur suspendu.</t>
  </si>
  <si>
    <r>
      <rPr>
        <sz val="8.25"/>
        <color rgb="FF000000"/>
        <rFont val="Arial"/>
        <family val="2"/>
      </rPr>
      <t xml:space="preserve">Collecteur suspendu avec résistance au feu de PVC, multicouche, de 125 mm de diamètre, assemblage collée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</si>
  <si>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</si>
  <si>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</si>
  <si>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</si>
  <si>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</si>
  <si>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</si>
  <si>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</si>
  <si>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mt36tiq011h</t>
  </si>
  <si>
    <t xml:space="preserve">Matériau auxiliaire pour montage et fixation à l'ouvrage des tuyaux multicouche en PVC, de 125 mm de diamètre et 3 m de longueur nominale.</t>
  </si>
  <si>
    <t xml:space="preserve">U</t>
  </si>
  <si>
    <t xml:space="preserve">mt36tiq010hj</t>
  </si>
  <si>
    <t xml:space="preserve">Tube multicouche en PVC, selon NF EN 1453-1, résistant au feu (réaction au feu classe B-s1, d0 selon NF EN 13501-1), de 125 mm de diamètre et 3,2 mm d'épaisseur, couleur grise RAL 7037, 3 m de longueur nominale, avec une extrémité prémanchonnée, jonction collée, avec le prix augmenté de 45% pour cause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</si>
  <si>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</si>
  <si>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</si>
  <si>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</si>
  <si>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</si>
  <si>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</si>
  <si>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</si>
  <si>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</si>
  <si>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</si>
  <si>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</si>
  <si>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</si>
  <si>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</si>
  <si>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</si>
  <si>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</si>
  <si>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</si>
  <si>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</si>
  <si>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1.892,50F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</si>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</sst>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389.91</v>
      </c>
      <c r="H9" s="13">
        <f ca="1">ROUND(INDIRECT(ADDRESS(ROW()+(0), COLUMN()+(-3), 1))*INDIRECT(ADDRESS(ROW()+(0), COLUMN()+(-1), 1)), 2)</f>
        <v>389.91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11307.3</v>
      </c>
      <c r="H10" s="17">
        <f ca="1">ROUND(INDIRECT(ADDRESS(ROW()+(0), COLUMN()+(-3), 1))*INDIRECT(ADDRESS(ROW()+(0), COLUMN()+(-1), 1)), 2)</f>
        <v>11872.6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0.058</v>
      </c>
      <c r="F11" s="16" t="s">
        <v>19</v>
      </c>
      <c r="G11" s="17">
        <v>31340.1</v>
      </c>
      <c r="H11" s="17">
        <f ca="1">ROUND(INDIRECT(ADDRESS(ROW()+(0), COLUMN()+(-3), 1))*INDIRECT(ADDRESS(ROW()+(0), COLUMN()+(-1), 1)), 2)</f>
        <v>1817.73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0.046</v>
      </c>
      <c r="F12" s="16" t="s">
        <v>22</v>
      </c>
      <c r="G12" s="17">
        <v>39941.9</v>
      </c>
      <c r="H12" s="17">
        <f ca="1">ROUND(INDIRECT(ADDRESS(ROW()+(0), COLUMN()+(-3), 1))*INDIRECT(ADDRESS(ROW()+(0), COLUMN()+(-1), 1)), 2)</f>
        <v>1837.33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0.296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724.1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0.148</v>
      </c>
      <c r="F14" s="20" t="s">
        <v>28</v>
      </c>
      <c r="G14" s="21">
        <v>1523.45</v>
      </c>
      <c r="H14" s="21">
        <f ca="1">ROUND(INDIRECT(ADDRESS(ROW()+(0), COLUMN()+(-3), 1))*INDIRECT(ADDRESS(ROW()+(0), COLUMN()+(-1), 1)), 2)</f>
        <v>225.47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16867.2</v>
      </c>
      <c r="H15" s="24">
        <f ca="1">ROUND(INDIRECT(ADDRESS(ROW()+(0), COLUMN()+(-3), 1))*INDIRECT(ADDRESS(ROW()+(0), COLUMN()+(-1), 1))/100, 2)</f>
        <v>337.34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17204.5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