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<sst xmlns="http://schemas.openxmlformats.org/spreadsheetml/2006/main" count="24" uniqueCount="24">
  <si>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</si>
  <si>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TVN030</t>
  </si>
  <si>
    <t xml:space="preserve">U</t>
  </si>
  <si>
    <t xml:space="preserve">Aspirateur pour ventilation naturelle.</t>
  </si>
  <si>
    <r>
      <rPr>
        <sz val="8.25"/>
        <color rgb="FF000000"/>
        <rFont val="Arial"/>
        <family val="2"/>
      </rPr>
      <t xml:space="preserve">Extracteur éolien, en aluminium (Dureté H-24) résistant à la corrosion, de 500 mm de diamètre nominal d'entrée, de 570 mm de diamètre et 525 mm de hauteur, résistance au vent jusqu'à 120 km/h, composé de chapeau tournant en aluminium, structure en acier galvanisé, roulements en acier inoxydable et ressort amortisseur en acier inoxydable, avec système de fixation des composants avec rivets en aluminium, pour ventilation naturelle.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</si>
  <si>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</si>
  <si>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</si>
  <si>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</si>
  <si>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</si>
  <si>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</si>
  <si>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</si>
  <si>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mt42ecc010s</t>
  </si>
  <si>
    <t xml:space="preserve">Extracteur éolien, en aluminium (Dureté H-24) résistant à la corrosion, de 500 mm de diamètre nominal d'entrée, de 570 mm de diamètre et 525 mm de hauteur, résistance au vent jusqu'à 120 km/h, composé de chapeau tournant en aluminium, structure en acier galvanisé, roulements en acier inoxydable et ressort amortisseur en acier inoxydable, avec système de fixation des composants avec rivets en aluminium, avec éléments de fixation.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</si>
  <si>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</si>
  <si>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</si>
  <si>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</si>
  <si>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</si>
  <si>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</si>
  <si>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</si>
  <si>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</si>
  <si>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</si>
  <si>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</si>
  <si>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47.193,53F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</si>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</sst>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419929</v>
      </c>
      <c r="H9" s="13">
        <f ca="1">ROUND(INDIRECT(ADDRESS(ROW()+(0), COLUMN()+(-3), 1))*INDIRECT(ADDRESS(ROW()+(0), COLUMN()+(-1), 1)), 2)</f>
        <v>419929</v>
      </c>
    </row>
    <row r="10" spans="1:8" ht="13.50" thickBot="1" customHeight="1">
      <c r="A10" s="14" t="s">
        <v>14</v>
      </c>
      <c r="B10" s="14"/>
      <c r="C10" s="14" t="s">
        <v>15</v>
      </c>
      <c r="D10" s="14"/>
      <c r="E10" s="15">
        <v>0.221</v>
      </c>
      <c r="F10" s="16" t="s">
        <v>16</v>
      </c>
      <c r="G10" s="17">
        <v>2380.68</v>
      </c>
      <c r="H10" s="17">
        <f ca="1">ROUND(INDIRECT(ADDRESS(ROW()+(0), COLUMN()+(-3), 1))*INDIRECT(ADDRESS(ROW()+(0), COLUMN()+(-1), 1)), 2)</f>
        <v>526.13</v>
      </c>
    </row>
    <row r="11" spans="1:8" ht="13.50" thickBot="1" customHeight="1">
      <c r="A11" s="14" t="s">
        <v>17</v>
      </c>
      <c r="B11" s="14"/>
      <c r="C11" s="18" t="s">
        <v>18</v>
      </c>
      <c r="D11" s="18"/>
      <c r="E11" s="19">
        <v>0.11</v>
      </c>
      <c r="F11" s="20" t="s">
        <v>19</v>
      </c>
      <c r="G11" s="21">
        <v>1492.72</v>
      </c>
      <c r="H11" s="21">
        <f ca="1">ROUND(INDIRECT(ADDRESS(ROW()+(0), COLUMN()+(-3), 1))*INDIRECT(ADDRESS(ROW()+(0), COLUMN()+(-1), 1)), 2)</f>
        <v>164.2</v>
      </c>
    </row>
    <row r="12" spans="1:8" ht="13.50" thickBot="1" customHeight="1">
      <c r="A12" s="18"/>
      <c r="B12" s="18"/>
      <c r="C12" s="5" t="s">
        <v>20</v>
      </c>
      <c r="D12" s="5"/>
      <c r="E12" s="22">
        <v>2</v>
      </c>
      <c r="F12" s="23" t="s">
        <v>21</v>
      </c>
      <c r="G12" s="24">
        <f ca="1">ROUND(SUM(INDIRECT(ADDRESS(ROW()+(-1), COLUMN()+(1), 1)),INDIRECT(ADDRESS(ROW()+(-2), COLUMN()+(1), 1)),INDIRECT(ADDRESS(ROW()+(-3), COLUMN()+(1), 1))), 2)</f>
        <v>420620</v>
      </c>
      <c r="H12" s="24">
        <f ca="1">ROUND(INDIRECT(ADDRESS(ROW()+(0), COLUMN()+(-3), 1))*INDIRECT(ADDRESS(ROW()+(0), COLUMN()+(-1), 1))/100, 2)</f>
        <v>8412.39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429032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