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<sst xmlns="http://schemas.openxmlformats.org/spreadsheetml/2006/main" count="93" uniqueCount="93">
  <si>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</si>
  <si>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ETC030</t>
  </si>
  <si>
    <t xml:space="preserve">m²</t>
  </si>
  <si>
    <t xml:space="preserve">Toiture terrasse chaude, accessible, avec revêtement de sol fixe, de type conventionnel, pour trafic piéton public.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</si>
  <si>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trafic piéton public.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T, avec résistance au glissement, couleur grise, sur une couche de régularisation de mortier de ciment, confectionné sur chantier, dosage 1:6,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</si>
  <si>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</si>
  <si>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</si>
  <si>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</si>
  <si>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</si>
  <si>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</si>
  <si>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</si>
  <si>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</si>
  <si>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</si>
  <si>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</si>
  <si>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</si>
  <si>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</si>
  <si>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</si>
  <si>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</si>
  <si>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</si>
  <si>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</si>
  <si>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</si>
  <si>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</si>
  <si>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</si>
  <si>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</si>
  <si>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</si>
  <si>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</si>
  <si>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</si>
  <si>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</si>
  <si>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</si>
  <si>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</si>
  <si>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</si>
  <si>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</si>
  <si>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</si>
  <si>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</si>
  <si>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</si>
  <si>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</si>
  <si>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</si>
  <si>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</si>
  <si>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</si>
  <si>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</si>
  <si>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</si>
  <si>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</si>
  <si>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</si>
  <si>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</si>
  <si>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</si>
  <si>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</si>
  <si>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</si>
  <si>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mt09mcr021i</t>
  </si>
  <si>
    <t xml:space="preserve">Mortier-colle de prise normale, C1 T, avec résistance au glissement, selon NF EN 12004, couleur grise.</t>
  </si>
  <si>
    <t xml:space="preserve">kg</t>
  </si>
  <si>
    <t xml:space="preserve">mt18bcr010he800</t>
  </si>
  <si>
    <t xml:space="preserve">Carreau céramique en grès rustique, 20x20 cm, 8,00F CFA/m²,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</si>
  <si>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</si>
  <si>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</si>
  <si>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</si>
  <si>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</si>
  <si>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</si>
  <si>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3,00F CFA/m.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</si>
  <si>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</si>
  <si>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</si>
  <si>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</si>
  <si>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</si>
  <si>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</si>
  <si>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</si>
  <si>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</si>
  <si>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</si>
  <si>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</si>
  <si>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</si>
  <si>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</si>
  <si>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</si>
  <si>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</si>
  <si>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</si>
  <si>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</si>
  <si>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</si>
  <si>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</si>
  <si>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</si>
  <si>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</si>
  <si>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</si>
  <si>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</si>
  <si>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</si>
  <si>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</si>
  <si>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</si>
  <si>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</si>
  <si>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</si>
  <si>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</si>
  <si>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</si>
  <si>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</si>
  <si>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</si>
  <si>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</si>
  <si>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</si>
  <si>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</si>
  <si>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14.876,19F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</si>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</sst>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225.36</v>
      </c>
      <c r="H9" s="13">
        <f ca="1">ROUND(INDIRECT(ADDRESS(ROW()+(0), COLUMN()+(-3), 1))*INDIRECT(ADDRESS(ROW()+(0), COLUMN()+(-1), 1)), 2)</f>
        <v>676.08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94116.6</v>
      </c>
      <c r="H10" s="17">
        <f ca="1">ROUND(INDIRECT(ADDRESS(ROW()+(0), COLUMN()+(-3), 1))*INDIRECT(ADDRESS(ROW()+(0), COLUMN()+(-1), 1)), 2)</f>
        <v>9411.66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81468.4</v>
      </c>
      <c r="H11" s="17">
        <f ca="1">ROUND(INDIRECT(ADDRESS(ROW()+(0), COLUMN()+(-3), 1))*INDIRECT(ADDRESS(ROW()+(0), COLUMN()+(-1), 1)), 2)</f>
        <v>814.68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1145.55</v>
      </c>
      <c r="H12" s="17">
        <f ca="1">ROUND(INDIRECT(ADDRESS(ROW()+(0), COLUMN()+(-3), 1))*INDIRECT(ADDRESS(ROW()+(0), COLUMN()+(-1), 1)), 2)</f>
        <v>11.46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0.016</v>
      </c>
      <c r="F13" s="16" t="s">
        <v>25</v>
      </c>
      <c r="G13" s="17">
        <v>1085.28</v>
      </c>
      <c r="H13" s="17">
        <f ca="1">ROUND(INDIRECT(ADDRESS(ROW()+(0), COLUMN()+(-3), 1))*INDIRECT(ADDRESS(ROW()+(0), COLUMN()+(-1), 1)), 2)</f>
        <v>17.36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0.13</v>
      </c>
      <c r="F14" s="16" t="s">
        <v>28</v>
      </c>
      <c r="G14" s="17">
        <v>11724.6</v>
      </c>
      <c r="H14" s="17">
        <f ca="1">ROUND(INDIRECT(ADDRESS(ROW()+(0), COLUMN()+(-3), 1))*INDIRECT(ADDRESS(ROW()+(0), COLUMN()+(-1), 1)), 2)</f>
        <v>1524.2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20</v>
      </c>
      <c r="F15" s="16" t="s">
        <v>31</v>
      </c>
      <c r="G15" s="17">
        <v>78.86</v>
      </c>
      <c r="H15" s="17">
        <f ca="1">ROUND(INDIRECT(ADDRESS(ROW()+(0), COLUMN()+(-3), 1))*INDIRECT(ADDRESS(ROW()+(0), COLUMN()+(-1), 1)), 2)</f>
        <v>1577.2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16253.1</v>
      </c>
      <c r="H16" s="17">
        <f ca="1">ROUND(INDIRECT(ADDRESS(ROW()+(0), COLUMN()+(-3), 1))*INDIRECT(ADDRESS(ROW()+(0), COLUMN()+(-1), 1)), 2)</f>
        <v>17065.7</v>
      </c>
    </row>
    <row r="17" spans="1:8" ht="55.50" thickBot="1" customHeight="1">
      <c r="A17" s="14" t="s">
        <v>35</v>
      </c>
      <c r="B17" s="14"/>
      <c r="C17" s="14"/>
      <c r="D17" s="14" t="s">
        <v>36</v>
      </c>
      <c r="E17" s="15">
        <v>1.05</v>
      </c>
      <c r="F17" s="16" t="s">
        <v>37</v>
      </c>
      <c r="G17" s="17">
        <v>580.47</v>
      </c>
      <c r="H17" s="17">
        <f ca="1">ROUND(INDIRECT(ADDRESS(ROW()+(0), COLUMN()+(-3), 1))*INDIRECT(ADDRESS(ROW()+(0), COLUMN()+(-1), 1)), 2)</f>
        <v>609.49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0.04</v>
      </c>
      <c r="F18" s="16" t="s">
        <v>40</v>
      </c>
      <c r="G18" s="17">
        <v>96445.3</v>
      </c>
      <c r="H18" s="17">
        <f ca="1">ROUND(INDIRECT(ADDRESS(ROW()+(0), COLUMN()+(-3), 1))*INDIRECT(ADDRESS(ROW()+(0), COLUMN()+(-1), 1)), 2)</f>
        <v>3857.81</v>
      </c>
    </row>
    <row r="19" spans="1:8" ht="34.50" thickBot="1" customHeight="1">
      <c r="A19" s="14" t="s">
        <v>41</v>
      </c>
      <c r="B19" s="14"/>
      <c r="C19" s="14"/>
      <c r="D19" s="14" t="s">
        <v>42</v>
      </c>
      <c r="E19" s="15">
        <v>1.1</v>
      </c>
      <c r="F19" s="16" t="s">
        <v>43</v>
      </c>
      <c r="G19" s="17">
        <v>5920.76</v>
      </c>
      <c r="H19" s="17">
        <f ca="1">ROUND(INDIRECT(ADDRESS(ROW()+(0), COLUMN()+(-3), 1))*INDIRECT(ADDRESS(ROW()+(0), COLUMN()+(-1), 1)), 2)</f>
        <v>6512.84</v>
      </c>
    </row>
    <row r="20" spans="1:8" ht="55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796.07</v>
      </c>
      <c r="H20" s="17">
        <f ca="1">ROUND(INDIRECT(ADDRESS(ROW()+(0), COLUMN()+(-3), 1))*INDIRECT(ADDRESS(ROW()+(0), COLUMN()+(-1), 1)), 2)</f>
        <v>835.87</v>
      </c>
    </row>
    <row r="21" spans="1:8" ht="24.00" thickBot="1" customHeight="1">
      <c r="A21" s="14" t="s">
        <v>47</v>
      </c>
      <c r="B21" s="14"/>
      <c r="C21" s="14"/>
      <c r="D21" s="14" t="s">
        <v>48</v>
      </c>
      <c r="E21" s="15">
        <v>4</v>
      </c>
      <c r="F21" s="16" t="s">
        <v>49</v>
      </c>
      <c r="G21" s="17">
        <v>260.47</v>
      </c>
      <c r="H21" s="17">
        <f ca="1">ROUND(INDIRECT(ADDRESS(ROW()+(0), COLUMN()+(-3), 1))*INDIRECT(ADDRESS(ROW()+(0), COLUMN()+(-1), 1)), 2)</f>
        <v>1041.88</v>
      </c>
    </row>
    <row r="22" spans="1:8" ht="34.50" thickBot="1" customHeight="1">
      <c r="A22" s="14" t="s">
        <v>50</v>
      </c>
      <c r="B22" s="14"/>
      <c r="C22" s="14"/>
      <c r="D22" s="14" t="s">
        <v>51</v>
      </c>
      <c r="E22" s="15">
        <v>1.05</v>
      </c>
      <c r="F22" s="16" t="s">
        <v>52</v>
      </c>
      <c r="G22" s="17">
        <v>5247.66</v>
      </c>
      <c r="H22" s="17">
        <f ca="1">ROUND(INDIRECT(ADDRESS(ROW()+(0), COLUMN()+(-3), 1))*INDIRECT(ADDRESS(ROW()+(0), COLUMN()+(-1), 1)), 2)</f>
        <v>5510.04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14</v>
      </c>
      <c r="F23" s="16" t="s">
        <v>55</v>
      </c>
      <c r="G23" s="17">
        <v>21.37</v>
      </c>
      <c r="H23" s="17">
        <f ca="1">ROUND(INDIRECT(ADDRESS(ROW()+(0), COLUMN()+(-3), 1))*INDIRECT(ADDRESS(ROW()+(0), COLUMN()+(-1), 1)), 2)</f>
        <v>299.18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0.4</v>
      </c>
      <c r="F24" s="16" t="s">
        <v>58</v>
      </c>
      <c r="G24" s="17">
        <v>1967.87</v>
      </c>
      <c r="H24" s="17">
        <f ca="1">ROUND(INDIRECT(ADDRESS(ROW()+(0), COLUMN()+(-3), 1))*INDIRECT(ADDRESS(ROW()+(0), COLUMN()+(-1), 1)), 2)</f>
        <v>787.15</v>
      </c>
    </row>
    <row r="25" spans="1:8" ht="45.00" thickBot="1" customHeight="1">
      <c r="A25" s="14" t="s">
        <v>59</v>
      </c>
      <c r="B25" s="14"/>
      <c r="C25" s="14"/>
      <c r="D25" s="14" t="s">
        <v>60</v>
      </c>
      <c r="E25" s="15">
        <v>0.05</v>
      </c>
      <c r="F25" s="16" t="s">
        <v>61</v>
      </c>
      <c r="G25" s="17">
        <v>561.45</v>
      </c>
      <c r="H25" s="17">
        <f ca="1">ROUND(INDIRECT(ADDRESS(ROW()+(0), COLUMN()+(-3), 1))*INDIRECT(ADDRESS(ROW()+(0), COLUMN()+(-1), 1)), 2)</f>
        <v>28.07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0.065</v>
      </c>
      <c r="F26" s="16" t="s">
        <v>64</v>
      </c>
      <c r="G26" s="17">
        <v>1683.71</v>
      </c>
      <c r="H26" s="17">
        <f ca="1">ROUND(INDIRECT(ADDRESS(ROW()+(0), COLUMN()+(-3), 1))*INDIRECT(ADDRESS(ROW()+(0), COLUMN()+(-1), 1)), 2)</f>
        <v>109.44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0.114</v>
      </c>
      <c r="F27" s="16" t="s">
        <v>67</v>
      </c>
      <c r="G27" s="17">
        <v>2380.68</v>
      </c>
      <c r="H27" s="17">
        <f ca="1">ROUND(INDIRECT(ADDRESS(ROW()+(0), COLUMN()+(-3), 1))*INDIRECT(ADDRESS(ROW()+(0), COLUMN()+(-1), 1)), 2)</f>
        <v>271.4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1.182</v>
      </c>
      <c r="F28" s="16" t="s">
        <v>70</v>
      </c>
      <c r="G28" s="17">
        <v>1468.69</v>
      </c>
      <c r="H28" s="17">
        <f ca="1">ROUND(INDIRECT(ADDRESS(ROW()+(0), COLUMN()+(-3), 1))*INDIRECT(ADDRESS(ROW()+(0), COLUMN()+(-1), 1)), 2)</f>
        <v>1735.99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0.178</v>
      </c>
      <c r="F29" s="16" t="s">
        <v>73</v>
      </c>
      <c r="G29" s="17">
        <v>2380.68</v>
      </c>
      <c r="H29" s="17">
        <f ca="1">ROUND(INDIRECT(ADDRESS(ROW()+(0), COLUMN()+(-3), 1))*INDIRECT(ADDRESS(ROW()+(0), COLUMN()+(-1), 1)), 2)</f>
        <v>423.76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0.178</v>
      </c>
      <c r="F30" s="16" t="s">
        <v>76</v>
      </c>
      <c r="G30" s="17">
        <v>1526.36</v>
      </c>
      <c r="H30" s="17">
        <f ca="1">ROUND(INDIRECT(ADDRESS(ROW()+(0), COLUMN()+(-3), 1))*INDIRECT(ADDRESS(ROW()+(0), COLUMN()+(-1), 1)), 2)</f>
        <v>271.69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0.064</v>
      </c>
      <c r="F31" s="16" t="s">
        <v>79</v>
      </c>
      <c r="G31" s="17">
        <v>2446.3</v>
      </c>
      <c r="H31" s="17">
        <f ca="1">ROUND(INDIRECT(ADDRESS(ROW()+(0), COLUMN()+(-3), 1))*INDIRECT(ADDRESS(ROW()+(0), COLUMN()+(-1), 1)), 2)</f>
        <v>156.56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0.064</v>
      </c>
      <c r="F32" s="16" t="s">
        <v>82</v>
      </c>
      <c r="G32" s="17">
        <v>1526.36</v>
      </c>
      <c r="H32" s="17">
        <f ca="1">ROUND(INDIRECT(ADDRESS(ROW()+(0), COLUMN()+(-3), 1))*INDIRECT(ADDRESS(ROW()+(0), COLUMN()+(-1), 1)), 2)</f>
        <v>97.69</v>
      </c>
    </row>
    <row r="33" spans="1:8" ht="13.50" thickBot="1" customHeight="1">
      <c r="A33" s="14" t="s">
        <v>83</v>
      </c>
      <c r="B33" s="14"/>
      <c r="C33" s="14"/>
      <c r="D33" s="14" t="s">
        <v>84</v>
      </c>
      <c r="E33" s="15">
        <v>0.508</v>
      </c>
      <c r="F33" s="16" t="s">
        <v>85</v>
      </c>
      <c r="G33" s="17">
        <v>2380.68</v>
      </c>
      <c r="H33" s="17">
        <f ca="1">ROUND(INDIRECT(ADDRESS(ROW()+(0), COLUMN()+(-3), 1))*INDIRECT(ADDRESS(ROW()+(0), COLUMN()+(-1), 1)), 2)</f>
        <v>1209.39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>
        <v>0.254</v>
      </c>
      <c r="F34" s="20" t="s">
        <v>88</v>
      </c>
      <c r="G34" s="21">
        <v>1526.36</v>
      </c>
      <c r="H34" s="21">
        <f ca="1">ROUND(INDIRECT(ADDRESS(ROW()+(0), COLUMN()+(-3), 1))*INDIRECT(ADDRESS(ROW()+(0), COLUMN()+(-1), 1)), 2)</f>
        <v>387.7</v>
      </c>
    </row>
    <row r="35" spans="1:8" ht="13.50" thickBot="1" customHeight="1">
      <c r="A35" s="18"/>
      <c r="B35" s="18"/>
      <c r="C35" s="18"/>
      <c r="D35" s="5" t="s">
        <v>89</v>
      </c>
      <c r="E35" s="22">
        <v>2</v>
      </c>
      <c r="F35" s="23" t="s">
        <v>90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55244.3</v>
      </c>
      <c r="H35" s="24">
        <f ca="1">ROUND(INDIRECT(ADDRESS(ROW()+(0), COLUMN()+(-3), 1))*INDIRECT(ADDRESS(ROW()+(0), COLUMN()+(-1), 1))/100, 2)</f>
        <v>1104.89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56349.2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