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<sst xmlns="http://schemas.openxmlformats.org/spreadsheetml/2006/main" count="78" uniqueCount="78">
  <si>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</si>
  <si>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ETE030</t>
  </si>
  <si>
    <t xml:space="preserve">m²</t>
  </si>
  <si>
    <t xml:space="preserve">Toiture terrasse chaude, accessible, avec revêtement de sol flottant sur supports,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</si>
  <si>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60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</si>
  <si>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</si>
  <si>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</si>
  <si>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</si>
  <si>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</si>
  <si>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</si>
  <si>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</si>
  <si>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</si>
  <si>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</si>
  <si>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</si>
  <si>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</si>
  <si>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</si>
  <si>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</si>
  <si>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</si>
  <si>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</si>
  <si>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</si>
  <si>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</si>
  <si>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</si>
  <si>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</si>
  <si>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</si>
  <si>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</si>
  <si>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</si>
  <si>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</si>
  <si>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</si>
  <si>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</si>
  <si>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</si>
  <si>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</si>
  <si>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</si>
  <si>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mt16lrc010ff</t>
  </si>
  <si>
    <t xml:space="preserve">Panneau rigide en laine minérale soudable, hydrofugée, selon NF EN 13162, revêtu avec bitume asphaltique et film en polypropylène thermofusible, de 60 mm d'épaisseur, résistance thermique &gt;= 1,55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</si>
  <si>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</si>
  <si>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</si>
  <si>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</si>
  <si>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</si>
  <si>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</si>
  <si>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</si>
  <si>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</si>
  <si>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</si>
  <si>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</si>
  <si>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</si>
  <si>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</si>
  <si>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</si>
  <si>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</si>
  <si>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</si>
  <si>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</si>
  <si>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</si>
  <si>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</si>
  <si>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</si>
  <si>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</si>
  <si>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</si>
  <si>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</si>
  <si>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</si>
  <si>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</si>
  <si>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</si>
  <si>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</si>
  <si>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</si>
  <si>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</si>
  <si>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</si>
  <si>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</si>
  <si>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</si>
  <si>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</si>
  <si>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</si>
  <si>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</si>
  <si>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</si>
  <si>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</si>
  <si>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</si>
  <si>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</si>
  <si>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</si>
  <si>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</si>
  <si>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</si>
  <si>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</si>
  <si>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</si>
  <si>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23.100,67F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</si>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</sst>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225.36</v>
      </c>
      <c r="G9" s="13">
        <f ca="1">ROUND(INDIRECT(ADDRESS(ROW()+(0), COLUMN()+(-3), 1))*INDIRECT(ADDRESS(ROW()+(0), COLUMN()+(-1), 1)), 2)</f>
        <v>676.08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94116.6</v>
      </c>
      <c r="G10" s="17">
        <f ca="1">ROUND(INDIRECT(ADDRESS(ROW()+(0), COLUMN()+(-3), 1))*INDIRECT(ADDRESS(ROW()+(0), COLUMN()+(-1), 1)), 2)</f>
        <v>9411.66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81468.4</v>
      </c>
      <c r="G11" s="17">
        <f ca="1">ROUND(INDIRECT(ADDRESS(ROW()+(0), COLUMN()+(-3), 1))*INDIRECT(ADDRESS(ROW()+(0), COLUMN()+(-1), 1)), 2)</f>
        <v>814.68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1145.55</v>
      </c>
      <c r="G12" s="17">
        <f ca="1">ROUND(INDIRECT(ADDRESS(ROW()+(0), COLUMN()+(-3), 1))*INDIRECT(ADDRESS(ROW()+(0), COLUMN()+(-1), 1)), 2)</f>
        <v>11.46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1085.28</v>
      </c>
      <c r="G13" s="17">
        <f ca="1">ROUND(INDIRECT(ADDRESS(ROW()+(0), COLUMN()+(-3), 1))*INDIRECT(ADDRESS(ROW()+(0), COLUMN()+(-1), 1)), 2)</f>
        <v>8.68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11724.6</v>
      </c>
      <c r="G14" s="17">
        <f ca="1">ROUND(INDIRECT(ADDRESS(ROW()+(0), COLUMN()+(-3), 1))*INDIRECT(ADDRESS(ROW()+(0), COLUMN()+(-1), 1)), 2)</f>
        <v>762.1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78.86</v>
      </c>
      <c r="G15" s="17">
        <f ca="1">ROUND(INDIRECT(ADDRESS(ROW()+(0), COLUMN()+(-3), 1))*INDIRECT(ADDRESS(ROW()+(0), COLUMN()+(-1), 1)), 2)</f>
        <v>788.6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24678.1</v>
      </c>
      <c r="G16" s="17">
        <f ca="1">ROUND(INDIRECT(ADDRESS(ROW()+(0), COLUMN()+(-3), 1))*INDIRECT(ADDRESS(ROW()+(0), COLUMN()+(-1), 1)), 2)</f>
        <v>25912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580.47</v>
      </c>
      <c r="G17" s="17">
        <f ca="1">ROUND(INDIRECT(ADDRESS(ROW()+(0), COLUMN()+(-3), 1))*INDIRECT(ADDRESS(ROW()+(0), COLUMN()+(-1), 1)), 2)</f>
        <v>609.49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96445.3</v>
      </c>
      <c r="G18" s="17">
        <f ca="1">ROUND(INDIRECT(ADDRESS(ROW()+(0), COLUMN()+(-3), 1))*INDIRECT(ADDRESS(ROW()+(0), COLUMN()+(-1), 1)), 2)</f>
        <v>3857.81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5920.76</v>
      </c>
      <c r="G19" s="17">
        <f ca="1">ROUND(INDIRECT(ADDRESS(ROW()+(0), COLUMN()+(-3), 1))*INDIRECT(ADDRESS(ROW()+(0), COLUMN()+(-1), 1)), 2)</f>
        <v>6512.84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796.07</v>
      </c>
      <c r="G20" s="17">
        <f ca="1">ROUND(INDIRECT(ADDRESS(ROW()+(0), COLUMN()+(-3), 1))*INDIRECT(ADDRESS(ROW()+(0), COLUMN()+(-1), 1)), 2)</f>
        <v>835.87</v>
      </c>
    </row>
    <row r="21" spans="1:7" ht="45.00" thickBot="1" customHeight="1">
      <c r="A21" s="14" t="s">
        <v>47</v>
      </c>
      <c r="B21" s="14"/>
      <c r="C21" s="14" t="s">
        <v>48</v>
      </c>
      <c r="D21" s="15">
        <v>7.5</v>
      </c>
      <c r="E21" s="16" t="s">
        <v>49</v>
      </c>
      <c r="F21" s="17">
        <v>903.87</v>
      </c>
      <c r="G21" s="17">
        <f ca="1">ROUND(INDIRECT(ADDRESS(ROW()+(0), COLUMN()+(-3), 1))*INDIRECT(ADDRESS(ROW()+(0), COLUMN()+(-1), 1)), 2)</f>
        <v>6779.03</v>
      </c>
    </row>
    <row r="22" spans="1:7" ht="13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6950.22</v>
      </c>
      <c r="G22" s="17">
        <f ca="1">ROUND(INDIRECT(ADDRESS(ROW()+(0), COLUMN()+(-3), 1))*INDIRECT(ADDRESS(ROW()+(0), COLUMN()+(-1), 1)), 2)</f>
        <v>7297.73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0.032</v>
      </c>
      <c r="E23" s="16" t="s">
        <v>55</v>
      </c>
      <c r="F23" s="17">
        <v>1683.71</v>
      </c>
      <c r="G23" s="17">
        <f ca="1">ROUND(INDIRECT(ADDRESS(ROW()+(0), COLUMN()+(-3), 1))*INDIRECT(ADDRESS(ROW()+(0), COLUMN()+(-1), 1)), 2)</f>
        <v>53.88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0.343</v>
      </c>
      <c r="E24" s="16" t="s">
        <v>58</v>
      </c>
      <c r="F24" s="17">
        <v>2380.68</v>
      </c>
      <c r="G24" s="17">
        <f ca="1">ROUND(INDIRECT(ADDRESS(ROW()+(0), COLUMN()+(-3), 1))*INDIRECT(ADDRESS(ROW()+(0), COLUMN()+(-1), 1)), 2)</f>
        <v>816.57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0.889</v>
      </c>
      <c r="E25" s="16" t="s">
        <v>61</v>
      </c>
      <c r="F25" s="17">
        <v>1468.69</v>
      </c>
      <c r="G25" s="17">
        <f ca="1">ROUND(INDIRECT(ADDRESS(ROW()+(0), COLUMN()+(-3), 1))*INDIRECT(ADDRESS(ROW()+(0), COLUMN()+(-1), 1)), 2)</f>
        <v>1305.67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0.178</v>
      </c>
      <c r="E26" s="16" t="s">
        <v>64</v>
      </c>
      <c r="F26" s="17">
        <v>2380.68</v>
      </c>
      <c r="G26" s="17">
        <f ca="1">ROUND(INDIRECT(ADDRESS(ROW()+(0), COLUMN()+(-3), 1))*INDIRECT(ADDRESS(ROW()+(0), COLUMN()+(-1), 1)), 2)</f>
        <v>423.76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0.178</v>
      </c>
      <c r="E27" s="16" t="s">
        <v>67</v>
      </c>
      <c r="F27" s="17">
        <v>1526.36</v>
      </c>
      <c r="G27" s="17">
        <f ca="1">ROUND(INDIRECT(ADDRESS(ROW()+(0), COLUMN()+(-3), 1))*INDIRECT(ADDRESS(ROW()+(0), COLUMN()+(-1), 1)), 2)</f>
        <v>271.69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0.064</v>
      </c>
      <c r="E28" s="16" t="s">
        <v>70</v>
      </c>
      <c r="F28" s="17">
        <v>2446.3</v>
      </c>
      <c r="G28" s="17">
        <f ca="1">ROUND(INDIRECT(ADDRESS(ROW()+(0), COLUMN()+(-3), 1))*INDIRECT(ADDRESS(ROW()+(0), COLUMN()+(-1), 1)), 2)</f>
        <v>156.56</v>
      </c>
    </row>
    <row r="29" spans="1:7" ht="13.50" thickBot="1" customHeight="1">
      <c r="A29" s="14" t="s">
        <v>71</v>
      </c>
      <c r="B29" s="14"/>
      <c r="C29" s="18" t="s">
        <v>72</v>
      </c>
      <c r="D29" s="19">
        <v>0.064</v>
      </c>
      <c r="E29" s="20" t="s">
        <v>73</v>
      </c>
      <c r="F29" s="21">
        <v>1526.36</v>
      </c>
      <c r="G29" s="21">
        <f ca="1">ROUND(INDIRECT(ADDRESS(ROW()+(0), COLUMN()+(-3), 1))*INDIRECT(ADDRESS(ROW()+(0), COLUMN()+(-1), 1)), 2)</f>
        <v>97.69</v>
      </c>
    </row>
    <row r="30" spans="1:7" ht="13.50" thickBot="1" customHeight="1">
      <c r="A30" s="18"/>
      <c r="B30" s="18"/>
      <c r="C30" s="5" t="s">
        <v>74</v>
      </c>
      <c r="D30" s="22">
        <v>2</v>
      </c>
      <c r="E30" s="23" t="s">
        <v>75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67403.9</v>
      </c>
      <c r="G30" s="24">
        <f ca="1">ROUND(INDIRECT(ADDRESS(ROW()+(0), COLUMN()+(-3), 1))*INDIRECT(ADDRESS(ROW()+(0), COLUMN()+(-1), 1))/100, 2)</f>
        <v>1348.08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68752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