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<sst xmlns="http://schemas.openxmlformats.org/spreadsheetml/2006/main" count="63" uniqueCount="63">
  <si>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</si>
  <si>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</si>
  <si>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</si>
  <si>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</si>
  <si>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80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</si>
  <si>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</si>
  <si>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</si>
  <si>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</si>
  <si>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</si>
  <si>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</si>
  <si>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</si>
  <si>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</si>
  <si>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</si>
  <si>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</si>
  <si>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</si>
  <si>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</si>
  <si>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</si>
  <si>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</si>
  <si>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</si>
  <si>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</si>
  <si>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</si>
  <si>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</si>
  <si>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</si>
  <si>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</si>
  <si>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</si>
  <si>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</si>
  <si>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</si>
  <si>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</si>
  <si>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</si>
  <si>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</si>
  <si>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</si>
  <si>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</si>
  <si>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mt16lrc010fh</t>
  </si>
  <si>
    <t xml:space="preserve">Panneau rigide en laine minérale soudable, hydrofugée, selon NF EN 13162, revêtu avec bitume asphaltique et film en polypropylène thermofusible, de 80 mm d'épaisseur, résistance thermique &gt;= 2,1 m²K/W, conductivité thermique 0,038 W/(mK), Euroclasse F de réaction au feu selon NF EN 13501-1.</t>
  </si>
  <si>
    <t xml:space="preserve">m²</t>
  </si>
  <si>
    <t xml:space="preserve">mt14lga010ec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</si>
  <si>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</si>
  <si>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</si>
  <si>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</si>
  <si>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</si>
  <si>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</si>
  <si>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</si>
  <si>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</si>
  <si>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</si>
  <si>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</si>
  <si>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</si>
  <si>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</si>
  <si>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</si>
  <si>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</si>
  <si>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</si>
  <si>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</si>
  <si>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</si>
  <si>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</si>
  <si>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</si>
  <si>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</si>
  <si>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</si>
  <si>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</si>
  <si>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</si>
  <si>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</si>
  <si>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</si>
  <si>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</si>
  <si>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11.424,11F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</si>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</sst>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8.68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762.1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788.6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26403</v>
      </c>
      <c r="H16" s="17">
        <f ca="1">ROUND(INDIRECT(ADDRESS(ROW()+(0), COLUMN()+(-3), 1))*INDIRECT(ADDRESS(ROW()+(0), COLUMN()+(-1), 1)), 2)</f>
        <v>27723.1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7239.25</v>
      </c>
      <c r="H17" s="17">
        <f ca="1">ROUND(INDIRECT(ADDRESS(ROW()+(0), COLUMN()+(-3), 1))*INDIRECT(ADDRESS(ROW()+(0), COLUMN()+(-1), 1)), 2)</f>
        <v>7963.18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0.032</v>
      </c>
      <c r="F18" s="16" t="s">
        <v>40</v>
      </c>
      <c r="G18" s="17">
        <v>1683.71</v>
      </c>
      <c r="H18" s="17">
        <f ca="1">ROUND(INDIRECT(ADDRESS(ROW()+(0), COLUMN()+(-3), 1))*INDIRECT(ADDRESS(ROW()+(0), COLUMN()+(-1), 1)), 2)</f>
        <v>53.88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0.114</v>
      </c>
      <c r="F19" s="16" t="s">
        <v>43</v>
      </c>
      <c r="G19" s="17">
        <v>2380.68</v>
      </c>
      <c r="H19" s="17">
        <f ca="1">ROUND(INDIRECT(ADDRESS(ROW()+(0), COLUMN()+(-3), 1))*INDIRECT(ADDRESS(ROW()+(0), COLUMN()+(-1), 1)), 2)</f>
        <v>271.4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0.521</v>
      </c>
      <c r="F20" s="16" t="s">
        <v>46</v>
      </c>
      <c r="G20" s="17">
        <v>1468.69</v>
      </c>
      <c r="H20" s="17">
        <f ca="1">ROUND(INDIRECT(ADDRESS(ROW()+(0), COLUMN()+(-3), 1))*INDIRECT(ADDRESS(ROW()+(0), COLUMN()+(-1), 1)), 2)</f>
        <v>765.19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0.127</v>
      </c>
      <c r="F21" s="16" t="s">
        <v>49</v>
      </c>
      <c r="G21" s="17">
        <v>2380.68</v>
      </c>
      <c r="H21" s="17">
        <f ca="1">ROUND(INDIRECT(ADDRESS(ROW()+(0), COLUMN()+(-3), 1))*INDIRECT(ADDRESS(ROW()+(0), COLUMN()+(-1), 1)), 2)</f>
        <v>302.35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0.127</v>
      </c>
      <c r="F22" s="16" t="s">
        <v>52</v>
      </c>
      <c r="G22" s="17">
        <v>1526.36</v>
      </c>
      <c r="H22" s="17">
        <f ca="1">ROUND(INDIRECT(ADDRESS(ROW()+(0), COLUMN()+(-3), 1))*INDIRECT(ADDRESS(ROW()+(0), COLUMN()+(-1), 1)), 2)</f>
        <v>193.85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0.064</v>
      </c>
      <c r="F23" s="16" t="s">
        <v>55</v>
      </c>
      <c r="G23" s="17">
        <v>2446.3</v>
      </c>
      <c r="H23" s="17">
        <f ca="1">ROUND(INDIRECT(ADDRESS(ROW()+(0), COLUMN()+(-3), 1))*INDIRECT(ADDRESS(ROW()+(0), COLUMN()+(-1), 1)), 2)</f>
        <v>156.56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0.064</v>
      </c>
      <c r="F24" s="20" t="s">
        <v>58</v>
      </c>
      <c r="G24" s="21">
        <v>1526.36</v>
      </c>
      <c r="H24" s="21">
        <f ca="1">ROUND(INDIRECT(ADDRESS(ROW()+(0), COLUMN()+(-3), 1))*INDIRECT(ADDRESS(ROW()+(0), COLUMN()+(-1), 1)), 2)</f>
        <v>97.69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50000.5</v>
      </c>
      <c r="H25" s="24">
        <f ca="1">ROUND(INDIRECT(ADDRESS(ROW()+(0), COLUMN()+(-3), 1))*INDIRECT(ADDRESS(ROW()+(0), COLUMN()+(-1), 1))/100, 2)</f>
        <v>1000.01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51000.5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