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<sst xmlns="http://schemas.openxmlformats.org/spreadsheetml/2006/main" count="48" uniqueCount="48">
  <si>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</si>
  <si>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</si>
  <si>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</si>
  <si>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</si>
  <si>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65 mm de hauteur séparés de 230 mm; ISOLATION THERMIQUE: panneau rigide en laine minérale soudable, hydrofugée, de 80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</si>
  <si>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</si>
  <si>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</si>
  <si>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</si>
  <si>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</si>
  <si>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</si>
  <si>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</si>
  <si>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mt13ccg200ba</t>
  </si>
  <si>
    <t xml:space="preserve">Profilé nervuré autoportant en tôle d'acier galvanisé S 280 de 0,7 mm d'épaisseur, finition lisse, avec 3 nervures de 65 mm de hauteur séparés de 230 mm, inertie 45 cm4 et masse surfacique 7 kg/m², selon NF EN 14782.</t>
  </si>
  <si>
    <t xml:space="preserve">m²</t>
  </si>
  <si>
    <t xml:space="preserve">mt16lrc010fh</t>
  </si>
  <si>
    <t xml:space="preserve">Panneau rigide en laine minérale soudable, hydrofugée, selon NF EN 13162, revêtu avec bitume asphaltique et film en polypropylène thermofusible, de 80 mm d'épaisseur, résistance thermique &gt;= 2,1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</si>
  <si>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</si>
  <si>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</si>
  <si>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</si>
  <si>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</si>
  <si>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</si>
  <si>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</si>
  <si>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</si>
  <si>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</si>
  <si>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</si>
  <si>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</si>
  <si>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</si>
  <si>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</si>
  <si>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</si>
  <si>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</si>
  <si>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</si>
  <si>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</si>
  <si>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</si>
  <si>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</si>
  <si>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</si>
  <si>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</si>
  <si>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</si>
  <si>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</si>
  <si>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</si>
  <si>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</si>
  <si>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</si>
  <si>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</si>
  <si>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</si>
  <si>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</si>
  <si>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</si>
  <si>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</si>
  <si>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19.434,52F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</si>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</sst>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8719.73</v>
      </c>
      <c r="H9" s="13">
        <f ca="1">ROUND(INDIRECT(ADDRESS(ROW()+(0), COLUMN()+(-3), 1))*INDIRECT(ADDRESS(ROW()+(0), COLUMN()+(-1), 1)), 2)</f>
        <v>9591.7</v>
      </c>
    </row>
    <row r="10" spans="1:8" ht="45.00" thickBot="1" customHeight="1">
      <c r="A10" s="14" t="s">
        <v>14</v>
      </c>
      <c r="B10" s="14"/>
      <c r="C10" s="14" t="s">
        <v>15</v>
      </c>
      <c r="D10" s="14"/>
      <c r="E10" s="15">
        <v>1.05</v>
      </c>
      <c r="F10" s="16" t="s">
        <v>16</v>
      </c>
      <c r="G10" s="17">
        <v>26403</v>
      </c>
      <c r="H10" s="17">
        <f ca="1">ROUND(INDIRECT(ADDRESS(ROW()+(0), COLUMN()+(-3), 1))*INDIRECT(ADDRESS(ROW()+(0), COLUMN()+(-1), 1)), 2)</f>
        <v>27723.1</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45.00" thickBot="1" customHeight="1">
      <c r="A12" s="14" t="s">
        <v>20</v>
      </c>
      <c r="B12" s="14"/>
      <c r="C12" s="14" t="s">
        <v>21</v>
      </c>
      <c r="D12" s="14"/>
      <c r="E12" s="15">
        <v>1.1</v>
      </c>
      <c r="F12" s="16" t="s">
        <v>22</v>
      </c>
      <c r="G12" s="17">
        <v>6227.58</v>
      </c>
      <c r="H12" s="17">
        <f ca="1">ROUND(INDIRECT(ADDRESS(ROW()+(0), COLUMN()+(-3), 1))*INDIRECT(ADDRESS(ROW()+(0), COLUMN()+(-1), 1)), 2)</f>
        <v>6850.34</v>
      </c>
    </row>
    <row r="13" spans="1:8" ht="34.50" thickBot="1" customHeight="1">
      <c r="A13" s="14" t="s">
        <v>23</v>
      </c>
      <c r="B13" s="14"/>
      <c r="C13" s="14" t="s">
        <v>24</v>
      </c>
      <c r="D13" s="14"/>
      <c r="E13" s="15">
        <v>1.1</v>
      </c>
      <c r="F13" s="16" t="s">
        <v>25</v>
      </c>
      <c r="G13" s="17">
        <v>4104.73</v>
      </c>
      <c r="H13" s="17">
        <f ca="1">ROUND(INDIRECT(ADDRESS(ROW()+(0), COLUMN()+(-3), 1))*INDIRECT(ADDRESS(ROW()+(0), COLUMN()+(-1), 1)), 2)</f>
        <v>4515.2</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50674.1</v>
      </c>
      <c r="H20" s="24">
        <f ca="1">ROUND(INDIRECT(ADDRESS(ROW()+(0), COLUMN()+(-3), 1))*INDIRECT(ADDRESS(ROW()+(0), COLUMN()+(-1), 1))/100, 2)</f>
        <v>1013.48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51687.6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