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<sst xmlns="http://schemas.openxmlformats.org/spreadsheetml/2006/main" count="48" uniqueCount="48">
  <si>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</si>
  <si>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</si>
  <si>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</si>
  <si>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</si>
  <si>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60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</si>
  <si>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</si>
  <si>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</si>
  <si>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</si>
  <si>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</si>
  <si>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</si>
  <si>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</si>
  <si>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</si>
  <si>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</si>
  <si>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</si>
  <si>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mt16lrc010ff</t>
  </si>
  <si>
    <t xml:space="preserve">Panneau rigide en laine minérale soudable, hydrofugée, selon NF EN 13162, revêtu avec bitume asphaltique et film en polypropylène thermofusible, de 60 mm d'épaisseur, résistance thermique &gt;= 1,55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</si>
  <si>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</si>
  <si>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</si>
  <si>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</si>
  <si>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</si>
  <si>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mt14lga010cc</t>
  </si>
  <si>
    <t xml:space="preserve">Membrane en bitume modifié par élastomère SBS, LBM(SBS)-40/G-FP, de 2,5 mm d'épaisseur, masse nominale 4 kg/m², avec une armature de feutre de polyester renforcé et stabilisé de 160 g/m², avec une autoprotection minérale de couleur verte.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</si>
  <si>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</si>
  <si>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</si>
  <si>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</si>
  <si>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</si>
  <si>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</si>
  <si>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</si>
  <si>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</si>
  <si>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</si>
  <si>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</si>
  <si>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</si>
  <si>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</si>
  <si>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</si>
  <si>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</si>
  <si>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</si>
  <si>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</si>
  <si>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</si>
  <si>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</si>
  <si>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</si>
  <si>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</si>
  <si>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</si>
  <si>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</si>
  <si>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</si>
  <si>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</si>
  <si>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</si>
  <si>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18.367,81F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</si>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</sst>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7132.8</v>
      </c>
      <c r="H9" s="13">
        <f ca="1">ROUND(INDIRECT(ADDRESS(ROW()+(0), COLUMN()+(-3), 1))*INDIRECT(ADDRESS(ROW()+(0), COLUMN()+(-1), 1)), 2)</f>
        <v>7846.08</v>
      </c>
    </row>
    <row r="10" spans="1:8" ht="45.00" thickBot="1" customHeight="1">
      <c r="A10" s="14" t="s">
        <v>14</v>
      </c>
      <c r="B10" s="14"/>
      <c r="C10" s="14" t="s">
        <v>15</v>
      </c>
      <c r="D10" s="14"/>
      <c r="E10" s="15">
        <v>1.05</v>
      </c>
      <c r="F10" s="16" t="s">
        <v>16</v>
      </c>
      <c r="G10" s="17">
        <v>24678.1</v>
      </c>
      <c r="H10" s="17">
        <f ca="1">ROUND(INDIRECT(ADDRESS(ROW()+(0), COLUMN()+(-3), 1))*INDIRECT(ADDRESS(ROW()+(0), COLUMN()+(-1), 1)), 2)</f>
        <v>25912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6932.43</v>
      </c>
      <c r="H12" s="17">
        <f ca="1">ROUND(INDIRECT(ADDRESS(ROW()+(0), COLUMN()+(-3), 1))*INDIRECT(ADDRESS(ROW()+(0), COLUMN()+(-1), 1)), 2)</f>
        <v>7625.67</v>
      </c>
    </row>
    <row r="13" spans="1:8" ht="34.50" thickBot="1" customHeight="1">
      <c r="A13" s="14" t="s">
        <v>23</v>
      </c>
      <c r="B13" s="14"/>
      <c r="C13" s="14" t="s">
        <v>24</v>
      </c>
      <c r="D13" s="14"/>
      <c r="E13" s="15">
        <v>1.1</v>
      </c>
      <c r="F13" s="16" t="s">
        <v>25</v>
      </c>
      <c r="G13" s="17">
        <v>4104.73</v>
      </c>
      <c r="H13" s="17">
        <f ca="1">ROUND(INDIRECT(ADDRESS(ROW()+(0), COLUMN()+(-3), 1))*INDIRECT(ADDRESS(ROW()+(0), COLUMN()+(-1), 1)), 2)</f>
        <v>4515.2</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47892.7</v>
      </c>
      <c r="H20" s="24">
        <f ca="1">ROUND(INDIRECT(ADDRESS(ROW()+(0), COLUMN()+(-3), 1))*INDIRECT(ADDRESS(ROW()+(0), COLUMN()+(-1), 1))/100, 2)</f>
        <v>957.85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48850.6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