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<sst xmlns="http://schemas.openxmlformats.org/spreadsheetml/2006/main" count="51" uniqueCount="51">
  <si>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</si>
  <si>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ETH280</t>
  </si>
  <si>
    <t xml:space="preserve">m²</t>
  </si>
  <si>
    <t xml:space="preserve">Toiture terrasse chaude, inaccessible, métallique étanche,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</si>
  <si>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bicouche, non adhérée, constituée d'une membrane en bitume modifié par élastomère SBS, LBM(SBS)-30-FP, et une membrane en bitume modifié par élastomère SBS, LBM(SBS)-40/G-FP, totalement adhérée à la précédente à l'aide d'un chalumeau; FIXATIONS MÉCANIQUES: vis en acier de 6 mm de diamètre et 140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</si>
  <si>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</si>
  <si>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</si>
  <si>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</si>
  <si>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</si>
  <si>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</si>
  <si>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</si>
  <si>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</si>
  <si>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</si>
  <si>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</si>
  <si>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mt16lrc010ad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</si>
  <si>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</si>
  <si>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</si>
  <si>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</si>
  <si>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</si>
  <si>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</si>
  <si>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mt14lga010ca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</si>
  <si>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grise. Selon NF EN 13707.</t>
  </si>
  <si>
    <t xml:space="preserve">m²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</si>
  <si>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</si>
  <si>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</si>
  <si>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</si>
  <si>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mt14lga100g</t>
  </si>
  <si>
    <t xml:space="preserve">Vis en acier de 6 mm de diamètre et 140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</si>
  <si>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</si>
  <si>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</si>
  <si>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</si>
  <si>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</si>
  <si>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</si>
  <si>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</si>
  <si>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</si>
  <si>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</si>
  <si>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</si>
  <si>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</si>
  <si>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</si>
  <si>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</si>
  <si>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</si>
  <si>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</si>
  <si>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</si>
  <si>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</si>
  <si>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</si>
  <si>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</si>
  <si>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</si>
  <si>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</si>
  <si>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</si>
  <si>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15.217,11F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</si>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</sst>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7132.8</v>
      </c>
      <c r="H9" s="13">
        <f ca="1">ROUND(INDIRECT(ADDRESS(ROW()+(0), COLUMN()+(-3), 1))*INDIRECT(ADDRESS(ROW()+(0), COLUMN()+(-1), 1)), 2)</f>
        <v>7846.08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16253.1</v>
      </c>
      <c r="H10" s="17">
        <f ca="1">ROUND(INDIRECT(ADDRESS(ROW()+(0), COLUMN()+(-3), 1))*INDIRECT(ADDRESS(ROW()+(0), COLUMN()+(-1), 1)), 2)</f>
        <v>17065.7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136.78</v>
      </c>
      <c r="H11" s="17">
        <f ca="1">ROUND(INDIRECT(ADDRESS(ROW()+(0), COLUMN()+(-3), 1))*INDIRECT(ADDRESS(ROW()+(0), COLUMN()+(-1), 1)), 2)</f>
        <v>136.78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6227.58</v>
      </c>
      <c r="H12" s="17">
        <f ca="1">ROUND(INDIRECT(ADDRESS(ROW()+(0), COLUMN()+(-3), 1))*INDIRECT(ADDRESS(ROW()+(0), COLUMN()+(-1), 1)), 2)</f>
        <v>6850.34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4734.95</v>
      </c>
      <c r="H13" s="17">
        <f ca="1">ROUND(INDIRECT(ADDRESS(ROW()+(0), COLUMN()+(-3), 1))*INDIRECT(ADDRESS(ROW()+(0), COLUMN()+(-1), 1)), 2)</f>
        <v>5208.45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3</v>
      </c>
      <c r="F14" s="16" t="s">
        <v>28</v>
      </c>
      <c r="G14" s="17">
        <v>205.17</v>
      </c>
      <c r="H14" s="17">
        <f ca="1">ROUND(INDIRECT(ADDRESS(ROW()+(0), COLUMN()+(-3), 1))*INDIRECT(ADDRESS(ROW()+(0), COLUMN()+(-1), 1)), 2)</f>
        <v>615.51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467.24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0.191</v>
      </c>
      <c r="F16" s="16" t="s">
        <v>34</v>
      </c>
      <c r="G16" s="17">
        <v>1526.36</v>
      </c>
      <c r="H16" s="17">
        <f ca="1">ROUND(INDIRECT(ADDRESS(ROW()+(0), COLUMN()+(-3), 1))*INDIRECT(ADDRESS(ROW()+(0), COLUMN()+(-1), 1)), 2)</f>
        <v>291.53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0.064</v>
      </c>
      <c r="F17" s="16" t="s">
        <v>37</v>
      </c>
      <c r="G17" s="17">
        <v>2446.3</v>
      </c>
      <c r="H17" s="17">
        <f ca="1">ROUND(INDIRECT(ADDRESS(ROW()+(0), COLUMN()+(-3), 1))*INDIRECT(ADDRESS(ROW()+(0), COLUMN()+(-1), 1)), 2)</f>
        <v>156.56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0.064</v>
      </c>
      <c r="F18" s="16" t="s">
        <v>40</v>
      </c>
      <c r="G18" s="17">
        <v>1526.36</v>
      </c>
      <c r="H18" s="17">
        <f ca="1">ROUND(INDIRECT(ADDRESS(ROW()+(0), COLUMN()+(-3), 1))*INDIRECT(ADDRESS(ROW()+(0), COLUMN()+(-1), 1)), 2)</f>
        <v>97.69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0.241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573.74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0.241</v>
      </c>
      <c r="F20" s="20" t="s">
        <v>46</v>
      </c>
      <c r="G20" s="21">
        <v>1526.36</v>
      </c>
      <c r="H20" s="21">
        <f ca="1">ROUND(INDIRECT(ADDRESS(ROW()+(0), COLUMN()+(-3), 1))*INDIRECT(ADDRESS(ROW()+(0), COLUMN()+(-1), 1)), 2)</f>
        <v>367.85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39677.5</v>
      </c>
      <c r="H21" s="24">
        <f ca="1">ROUND(INDIRECT(ADDRESS(ROW()+(0), COLUMN()+(-3), 1))*INDIRECT(ADDRESS(ROW()+(0), COLUMN()+(-1), 1))/100, 2)</f>
        <v>793.55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40471.1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