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<sst xmlns="http://schemas.openxmlformats.org/spreadsheetml/2006/main" count="93" uniqueCount="93">
  <si>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</si>
  <si>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</si>
  <si>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</si>
  <si>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</si>
  <si>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en polypropylène-polyéthylène, (90 g/m²); ISOLATION THERMIQUE: panneau rigide en polystyrène extrudé, à surface lisse et usinage latéral à feuillures mi-bois, de 50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</si>
  <si>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</si>
  <si>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</si>
  <si>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</si>
  <si>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</si>
  <si>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</si>
  <si>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</si>
  <si>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</si>
  <si>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</si>
  <si>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</si>
  <si>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</si>
  <si>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</si>
  <si>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</si>
  <si>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</si>
  <si>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</si>
  <si>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</si>
  <si>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</si>
  <si>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</si>
  <si>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</si>
  <si>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</si>
  <si>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</si>
  <si>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</si>
  <si>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</si>
  <si>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</si>
  <si>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</si>
  <si>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</si>
  <si>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</si>
  <si>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</si>
  <si>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</si>
  <si>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</si>
  <si>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</si>
  <si>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</si>
  <si>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</si>
  <si>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</si>
  <si>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</si>
  <si>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</si>
  <si>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</si>
  <si>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mt14gsa010aa</t>
  </si>
  <si>
    <t xml:space="preserve">Géotextile non tissé synthétique, thermosoudé, en polypropylène-polyéthylène, avec une résistance à la traction longitudinale de 6,5 kN/m, une résistance à la traction transversale de 7 kN/m, une ouverture de cône à l'essai de perforation dynamique selon NF EN ISO 13433 inférieure à 36 mm, résistance CBR au poinçonnement 1,11 kN et une masse surfacique de 90 g/m².</t>
  </si>
  <si>
    <t xml:space="preserve">m²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</si>
  <si>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</si>
  <si>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</si>
  <si>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</si>
  <si>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</si>
  <si>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</si>
  <si>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</si>
  <si>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</si>
  <si>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</si>
  <si>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</si>
  <si>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</si>
  <si>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</si>
  <si>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</si>
  <si>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</si>
  <si>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</si>
  <si>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</si>
  <si>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</si>
  <si>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</si>
  <si>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</si>
  <si>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</si>
  <si>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</si>
  <si>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</si>
  <si>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</si>
  <si>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</si>
  <si>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</si>
  <si>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</si>
  <si>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</si>
  <si>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</si>
  <si>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</si>
  <si>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</si>
  <si>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</si>
  <si>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</si>
  <si>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</si>
  <si>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</si>
  <si>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</si>
  <si>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</si>
  <si>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</si>
  <si>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</si>
  <si>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</si>
  <si>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</si>
  <si>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</si>
  <si>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</si>
  <si>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</si>
  <si>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</si>
  <si>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</si>
  <si>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</si>
  <si>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</si>
  <si>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</si>
  <si>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23.363,93F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</si>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</sst>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8856.27</v>
      </c>
      <c r="G16" s="17">
        <f ca="1">ROUND(INDIRECT(ADDRESS(ROW()+(0), COLUMN()+(-3), 1))*INDIRECT(ADDRESS(ROW()+(0), COLUMN()+(-1), 1)), 2)</f>
        <v>9741.9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4104.73</v>
      </c>
      <c r="G17" s="17">
        <f ca="1">ROUND(INDIRECT(ADDRESS(ROW()+(0), COLUMN()+(-3), 1))*INDIRECT(ADDRESS(ROW()+(0), COLUMN()+(-1), 1)), 2)</f>
        <v>4515.2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2819.41</v>
      </c>
      <c r="G18" s="17">
        <f ca="1">ROUND(INDIRECT(ADDRESS(ROW()+(0), COLUMN()+(-3), 1))*INDIRECT(ADDRESS(ROW()+(0), COLUMN()+(-1), 1)), 2)</f>
        <v>845.82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928.75</v>
      </c>
      <c r="G19" s="17">
        <f ca="1">ROUND(INDIRECT(ADDRESS(ROW()+(0), COLUMN()+(-3), 1))*INDIRECT(ADDRESS(ROW()+(0), COLUMN()+(-1), 1)), 2)</f>
        <v>975.19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8385.57</v>
      </c>
      <c r="G20" s="17">
        <f ca="1">ROUND(INDIRECT(ADDRESS(ROW()+(0), COLUMN()+(-3), 1))*INDIRECT(ADDRESS(ROW()+(0), COLUMN()+(-1), 1)), 2)</f>
        <v>8804.85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580.47</v>
      </c>
      <c r="G21" s="17">
        <f ca="1">ROUND(INDIRECT(ADDRESS(ROW()+(0), COLUMN()+(-3), 1))*INDIRECT(ADDRESS(ROW()+(0), COLUMN()+(-1), 1)), 2)</f>
        <v>609.49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8027.03</v>
      </c>
      <c r="G22" s="17">
        <f ca="1">ROUND(INDIRECT(ADDRESS(ROW()+(0), COLUMN()+(-3), 1))*INDIRECT(ADDRESS(ROW()+(0), COLUMN()+(-1), 1)), 2)</f>
        <v>8428.38</v>
      </c>
    </row>
    <row r="23" spans="1:7" ht="55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2189.19</v>
      </c>
      <c r="G23" s="17">
        <f ca="1">ROUND(INDIRECT(ADDRESS(ROW()+(0), COLUMN()+(-3), 1))*INDIRECT(ADDRESS(ROW()+(0), COLUMN()+(-1), 1)), 2)</f>
        <v>2298.65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60</v>
      </c>
      <c r="E24" s="16" t="s">
        <v>58</v>
      </c>
      <c r="F24" s="17">
        <v>106.44</v>
      </c>
      <c r="G24" s="17">
        <f ca="1">ROUND(INDIRECT(ADDRESS(ROW()+(0), COLUMN()+(-3), 1))*INDIRECT(ADDRESS(ROW()+(0), COLUMN()+(-1), 1)), 2)</f>
        <v>6386.4</v>
      </c>
    </row>
    <row r="25" spans="1:7" ht="24.00" thickBot="1" customHeight="1">
      <c r="A25" s="14" t="s">
        <v>59</v>
      </c>
      <c r="B25" s="14"/>
      <c r="C25" s="14" t="s">
        <v>60</v>
      </c>
      <c r="D25" s="15">
        <v>50</v>
      </c>
      <c r="E25" s="16" t="s">
        <v>61</v>
      </c>
      <c r="F25" s="17">
        <v>150.05</v>
      </c>
      <c r="G25" s="17">
        <f ca="1">ROUND(INDIRECT(ADDRESS(ROW()+(0), COLUMN()+(-3), 1))*INDIRECT(ADDRESS(ROW()+(0), COLUMN()+(-1), 1)), 2)</f>
        <v>7502.5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0.032</v>
      </c>
      <c r="E26" s="16" t="s">
        <v>64</v>
      </c>
      <c r="F26" s="17">
        <v>1683.71</v>
      </c>
      <c r="G26" s="17">
        <f ca="1">ROUND(INDIRECT(ADDRESS(ROW()+(0), COLUMN()+(-3), 1))*INDIRECT(ADDRESS(ROW()+(0), COLUMN()+(-1), 1)), 2)</f>
        <v>53.88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0.114</v>
      </c>
      <c r="E27" s="16" t="s">
        <v>67</v>
      </c>
      <c r="F27" s="17">
        <v>2380.68</v>
      </c>
      <c r="G27" s="17">
        <f ca="1">ROUND(INDIRECT(ADDRESS(ROW()+(0), COLUMN()+(-3), 1))*INDIRECT(ADDRESS(ROW()+(0), COLUMN()+(-1), 1)), 2)</f>
        <v>271.4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0.521</v>
      </c>
      <c r="E28" s="16" t="s">
        <v>70</v>
      </c>
      <c r="F28" s="17">
        <v>1468.69</v>
      </c>
      <c r="G28" s="17">
        <f ca="1">ROUND(INDIRECT(ADDRESS(ROW()+(0), COLUMN()+(-3), 1))*INDIRECT(ADDRESS(ROW()+(0), COLUMN()+(-1), 1)), 2)</f>
        <v>765.19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0.419</v>
      </c>
      <c r="E29" s="16" t="s">
        <v>73</v>
      </c>
      <c r="F29" s="17">
        <v>2380.68</v>
      </c>
      <c r="G29" s="17">
        <f ca="1">ROUND(INDIRECT(ADDRESS(ROW()+(0), COLUMN()+(-3), 1))*INDIRECT(ADDRESS(ROW()+(0), COLUMN()+(-1), 1)), 2)</f>
        <v>997.5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0.419</v>
      </c>
      <c r="E30" s="16" t="s">
        <v>76</v>
      </c>
      <c r="F30" s="17">
        <v>1526.36</v>
      </c>
      <c r="G30" s="17">
        <f ca="1">ROUND(INDIRECT(ADDRESS(ROW()+(0), COLUMN()+(-3), 1))*INDIRECT(ADDRESS(ROW()+(0), COLUMN()+(-1), 1)), 2)</f>
        <v>639.54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0.064</v>
      </c>
      <c r="E31" s="16" t="s">
        <v>79</v>
      </c>
      <c r="F31" s="17">
        <v>2446.3</v>
      </c>
      <c r="G31" s="17">
        <f ca="1">ROUND(INDIRECT(ADDRESS(ROW()+(0), COLUMN()+(-3), 1))*INDIRECT(ADDRESS(ROW()+(0), COLUMN()+(-1), 1)), 2)</f>
        <v>156.56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0.064</v>
      </c>
      <c r="E32" s="16" t="s">
        <v>82</v>
      </c>
      <c r="F32" s="17">
        <v>1526.36</v>
      </c>
      <c r="G32" s="17">
        <f ca="1">ROUND(INDIRECT(ADDRESS(ROW()+(0), COLUMN()+(-3), 1))*INDIRECT(ADDRESS(ROW()+(0), COLUMN()+(-1), 1)), 2)</f>
        <v>97.69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0.067</v>
      </c>
      <c r="E33" s="16" t="s">
        <v>85</v>
      </c>
      <c r="F33" s="17">
        <v>2380.68</v>
      </c>
      <c r="G33" s="17">
        <f ca="1">ROUND(INDIRECT(ADDRESS(ROW()+(0), COLUMN()+(-3), 1))*INDIRECT(ADDRESS(ROW()+(0), COLUMN()+(-1), 1)), 2)</f>
        <v>159.51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0.067</v>
      </c>
      <c r="E34" s="20" t="s">
        <v>88</v>
      </c>
      <c r="F34" s="21">
        <v>1468.69</v>
      </c>
      <c r="G34" s="21">
        <f ca="1">ROUND(INDIRECT(ADDRESS(ROW()+(0), COLUMN()+(-3), 1))*INDIRECT(ADDRESS(ROW()+(0), COLUMN()+(-1), 1)), 2)</f>
        <v>98.4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65821.3</v>
      </c>
      <c r="G35" s="24">
        <f ca="1">ROUND(INDIRECT(ADDRESS(ROW()+(0), COLUMN()+(-3), 1))*INDIRECT(ADDRESS(ROW()+(0), COLUMN()+(-1), 1))/100, 2)</f>
        <v>1316.43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67137.7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