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<sst xmlns="http://schemas.openxmlformats.org/spreadsheetml/2006/main" count="27" uniqueCount="27">
  <si>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</si>
  <si>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GAE050</t>
  </si>
  <si>
    <t xml:space="preserve">m²</t>
  </si>
  <si>
    <t xml:space="preserve">Réparation structurale du béton, avec du mortier à base de ciment.</t>
  </si>
  <si>
    <r>
      <rPr>
        <sz val="8.25"/>
        <color rgb="FF000000"/>
        <rFont val="Arial"/>
        <family val="2"/>
      </rPr>
      <t xml:space="preserve">Application manuelle de mortier thixotropique, renforcé avec des fibres et résistant aux sulfates, à résistance mécanique très élevée et retrait compensé, avec une résistance à la compression à 28 jours supérieure ou égale à 45 N/mm² et un module d'élasticité supérieur ou égal à 20000 N/mm², classe R4, type CC, selon NF EN 1504-3, Euroclasse A1 de réaction au feu, selon NF EN 13501-1, composé de ciment résistant aux sulfates, granulats de granulométrie sélectionnée et additifs, en couche de 15 mm d'épaisseur moyenne, avec finition superficielle talochée avec taloche éponge ou taloche en bois, pour la réparation et le renfort structural d'élément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</si>
  <si>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</si>
  <si>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</si>
  <si>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</si>
  <si>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</si>
  <si>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</si>
  <si>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</si>
  <si>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mt09rep070b</t>
  </si>
  <si>
    <t xml:space="preserve">Mortier thixotropique, renforcé avec des fibres et résistant aux sulfates, à résistance mécanique très élevée et retrait compensé, avec une résistance à la compression à 28 jours supérieure ou égale à 45 N/mm² et un module d'élasticité supérieur ou égal à 20000 N/mm², classe R4, type CC, selon NF EN 1504-3, Euroclasse A1 de réaction au feu, selon NF EN 13501-1, composé de ciment résistant aux sulfates, granulats de granulométrie sélectionnée et additifs, perméable à la vapeur d'eau, imperméable à l'eau, avec effet protecteur face à la carbonatation et haute résistance aux cycles de gelée et de dégelée, pour réparation structurale du béton.</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</si>
  <si>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</si>
  <si>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</si>
  <si>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</si>
  <si>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</si>
  <si>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</si>
  <si>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</si>
  <si>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</si>
  <si>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</si>
  <si>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</si>
  <si>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</si>
  <si>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</si>
  <si>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</si>
  <si>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359,33F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</si>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</sst>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30</v>
      </c>
      <c r="F9" s="11" t="s">
        <v>13</v>
      </c>
      <c r="G9" s="13">
        <v>522.71</v>
      </c>
      <c r="H9" s="13">
        <f ca="1">ROUND(INDIRECT(ADDRESS(ROW()+(0), COLUMN()+(-3), 1))*INDIRECT(ADDRESS(ROW()+(0), COLUMN()+(-1), 1)), 2)</f>
        <v>15681.3</v>
      </c>
    </row>
    <row r="10" spans="1:8" ht="13.50" thickBot="1" customHeight="1">
      <c r="A10" s="14" t="s">
        <v>14</v>
      </c>
      <c r="B10" s="14"/>
      <c r="C10" s="14" t="s">
        <v>15</v>
      </c>
      <c r="D10" s="14"/>
      <c r="E10" s="15">
        <v>0.004</v>
      </c>
      <c r="F10" s="16" t="s">
        <v>16</v>
      </c>
      <c r="G10" s="17">
        <v>1085.28</v>
      </c>
      <c r="H10" s="17">
        <f ca="1">ROUND(INDIRECT(ADDRESS(ROW()+(0), COLUMN()+(-3), 1))*INDIRECT(ADDRESS(ROW()+(0), COLUMN()+(-1), 1)), 2)</f>
        <v>4.34</v>
      </c>
    </row>
    <row r="11" spans="1:8" ht="13.50" thickBot="1" customHeight="1">
      <c r="A11" s="14" t="s">
        <v>17</v>
      </c>
      <c r="B11" s="14"/>
      <c r="C11" s="14" t="s">
        <v>18</v>
      </c>
      <c r="D11" s="14"/>
      <c r="E11" s="15">
        <v>0.501</v>
      </c>
      <c r="F11" s="16" t="s">
        <v>19</v>
      </c>
      <c r="G11" s="17">
        <v>2380.68</v>
      </c>
      <c r="H11" s="17">
        <f ca="1">ROUND(INDIRECT(ADDRESS(ROW()+(0), COLUMN()+(-3), 1))*INDIRECT(ADDRESS(ROW()+(0), COLUMN()+(-1), 1)), 2)</f>
        <v>1192.72</v>
      </c>
    </row>
    <row r="12" spans="1:8" ht="13.50" thickBot="1" customHeight="1">
      <c r="A12" s="14" t="s">
        <v>20</v>
      </c>
      <c r="B12" s="14"/>
      <c r="C12" s="18" t="s">
        <v>21</v>
      </c>
      <c r="D12" s="18"/>
      <c r="E12" s="19">
        <v>0.501</v>
      </c>
      <c r="F12" s="20" t="s">
        <v>22</v>
      </c>
      <c r="G12" s="21">
        <v>1468.69</v>
      </c>
      <c r="H12" s="21">
        <f ca="1">ROUND(INDIRECT(ADDRESS(ROW()+(0), COLUMN()+(-3), 1))*INDIRECT(ADDRESS(ROW()+(0), COLUMN()+(-1), 1)), 2)</f>
        <v>735.81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17614.2</v>
      </c>
      <c r="H13" s="24">
        <f ca="1">ROUND(INDIRECT(ADDRESS(ROW()+(0), COLUMN()+(-3), 1))*INDIRECT(ADDRESS(ROW()+(0), COLUMN()+(-1), 1))/100, 2)</f>
        <v>352.28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17966.5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