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<sst xmlns="http://schemas.openxmlformats.org/spreadsheetml/2006/main" count="42" uniqueCount="42">
  <si>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</si>
  <si>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GAT030</t>
  </si>
  <si>
    <t xml:space="preserve">m</t>
  </si>
  <si>
    <t xml:space="preserve">Renfort du poteau en béton armé, par augmentation avec du béton armé.</t>
  </si>
  <si>
    <r>
      <rPr>
        <sz val="8.25"/>
        <color rgb="FF000000"/>
        <rFont val="Arial"/>
        <family val="2"/>
      </rPr>
      <t xml:space="preserve">Renfort de poteau en béton armé de 30x30 cm, par augmentation de la section en béton de 10 cm d'épaisseur sur toutes ses faces, avec béton armé, réalisé avec béton prêt à l'emploi BCN: CPJ-CEM II/A 32,5 - TP - B 40 - 5/15 - E: 2b¹ - BA - P 18-305, coulage avec des moyens manuels, et acier Fe E 500, avec une quantité de 120 kg/m³, assemblage direct par adhésif; coulage avec des moyens manuels depuis le plancher de l'étage supérieur par des orifices réalisés préalablement; application préalable d'une couche continue d'adhésif thixotropique à deux composants à base de résine époxy,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</si>
  <si>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</si>
  <si>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</si>
  <si>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</si>
  <si>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</si>
  <si>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</si>
  <si>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</si>
  <si>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</si>
  <si>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</si>
  <si>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</si>
  <si>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mt10haf040rcmg</t>
  </si>
  <si>
    <t xml:space="preserve">Béton prêt à l'emploi BCN: CPJ-CEM II/A 32,5 - TP - B 40 - 5/15 - E: 2b¹ - BA - P 18-305.</t>
  </si>
  <si>
    <t xml:space="preserve">m³</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</si>
  <si>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</si>
  <si>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</si>
  <si>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</si>
  <si>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</si>
  <si>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</si>
  <si>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</si>
  <si>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mt08eup010b</t>
  </si>
  <si>
    <t xml:space="preserve">Tôle métallique de 50x50 cm, pour coffrage de poteaux en béton armé de section rectangulaire ou carrée, de jusqu'à 3 m de hauteur, y compris accessoires de montage.</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</si>
  <si>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</si>
  <si>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</si>
  <si>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</si>
  <si>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</si>
  <si>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</si>
  <si>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</si>
  <si>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</si>
  <si>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</si>
  <si>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</si>
  <si>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</si>
  <si>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</si>
  <si>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</si>
  <si>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</si>
  <si>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</si>
  <si>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</si>
  <si>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3.750,76F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</si>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</sst>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19"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1.8</v>
      </c>
      <c r="F9" s="11" t="s">
        <v>13</v>
      </c>
      <c r="G9" s="13">
        <v>8407.74</v>
      </c>
      <c r="H9" s="13">
        <f ca="1">ROUND(INDIRECT(ADDRESS(ROW()+(0), COLUMN()+(-3), 1))*INDIRECT(ADDRESS(ROW()+(0), COLUMN()+(-1), 1)), 2)</f>
        <v>15133.9</v>
      </c>
    </row>
    <row r="10" spans="1:8" ht="13.50" thickBot="1" customHeight="1">
      <c r="A10" s="14" t="s">
        <v>14</v>
      </c>
      <c r="B10" s="14"/>
      <c r="C10" s="14"/>
      <c r="D10" s="14" t="s">
        <v>15</v>
      </c>
      <c r="E10" s="15">
        <v>0.168</v>
      </c>
      <c r="F10" s="16" t="s">
        <v>16</v>
      </c>
      <c r="G10" s="17">
        <v>95461.3</v>
      </c>
      <c r="H10" s="17">
        <f ca="1">ROUND(INDIRECT(ADDRESS(ROW()+(0), COLUMN()+(-3), 1))*INDIRECT(ADDRESS(ROW()+(0), COLUMN()+(-1), 1)), 2)</f>
        <v>16037.5</v>
      </c>
    </row>
    <row r="11" spans="1:8" ht="13.50" thickBot="1" customHeight="1">
      <c r="A11" s="14" t="s">
        <v>17</v>
      </c>
      <c r="B11" s="14"/>
      <c r="C11" s="14"/>
      <c r="D11" s="14" t="s">
        <v>18</v>
      </c>
      <c r="E11" s="15">
        <v>19.584</v>
      </c>
      <c r="F11" s="16" t="s">
        <v>19</v>
      </c>
      <c r="G11" s="17">
        <v>750.96</v>
      </c>
      <c r="H11" s="17">
        <f ca="1">ROUND(INDIRECT(ADDRESS(ROW()+(0), COLUMN()+(-3), 1))*INDIRECT(ADDRESS(ROW()+(0), COLUMN()+(-1), 1)), 2)</f>
        <v>14706.8</v>
      </c>
    </row>
    <row r="12" spans="1:8" ht="13.50" thickBot="1" customHeight="1">
      <c r="A12" s="14" t="s">
        <v>20</v>
      </c>
      <c r="B12" s="14"/>
      <c r="C12" s="14"/>
      <c r="D12" s="14" t="s">
        <v>21</v>
      </c>
      <c r="E12" s="15">
        <v>0.134</v>
      </c>
      <c r="F12" s="16" t="s">
        <v>22</v>
      </c>
      <c r="G12" s="17">
        <v>1085.28</v>
      </c>
      <c r="H12" s="17">
        <f ca="1">ROUND(INDIRECT(ADDRESS(ROW()+(0), COLUMN()+(-3), 1))*INDIRECT(ADDRESS(ROW()+(0), COLUMN()+(-1), 1)), 2)</f>
        <v>145.43</v>
      </c>
    </row>
    <row r="13" spans="1:8" ht="24.00" thickBot="1" customHeight="1">
      <c r="A13" s="14" t="s">
        <v>23</v>
      </c>
      <c r="B13" s="14"/>
      <c r="C13" s="14"/>
      <c r="D13" s="14" t="s">
        <v>24</v>
      </c>
      <c r="E13" s="15">
        <v>0.024</v>
      </c>
      <c r="F13" s="16" t="s">
        <v>25</v>
      </c>
      <c r="G13" s="17">
        <v>34729</v>
      </c>
      <c r="H13" s="17">
        <f ca="1">ROUND(INDIRECT(ADDRESS(ROW()+(0), COLUMN()+(-3), 1))*INDIRECT(ADDRESS(ROW()+(0), COLUMN()+(-1), 1)), 2)</f>
        <v>833.5</v>
      </c>
    </row>
    <row r="14" spans="1:8" ht="13.50" thickBot="1" customHeight="1">
      <c r="A14" s="14" t="s">
        <v>26</v>
      </c>
      <c r="B14" s="14"/>
      <c r="C14" s="14"/>
      <c r="D14" s="14" t="s">
        <v>27</v>
      </c>
      <c r="E14" s="15">
        <v>0.198</v>
      </c>
      <c r="F14" s="16" t="s">
        <v>28</v>
      </c>
      <c r="G14" s="17">
        <v>2477.5</v>
      </c>
      <c r="H14" s="17">
        <f ca="1">ROUND(INDIRECT(ADDRESS(ROW()+(0), COLUMN()+(-3), 1))*INDIRECT(ADDRESS(ROW()+(0), COLUMN()+(-1), 1)), 2)</f>
        <v>490.55</v>
      </c>
    </row>
    <row r="15" spans="1:8" ht="13.50" thickBot="1" customHeight="1">
      <c r="A15" s="14" t="s">
        <v>29</v>
      </c>
      <c r="B15" s="14"/>
      <c r="C15" s="14"/>
      <c r="D15" s="14" t="s">
        <v>30</v>
      </c>
      <c r="E15" s="15">
        <v>0.22</v>
      </c>
      <c r="F15" s="16" t="s">
        <v>31</v>
      </c>
      <c r="G15" s="17">
        <v>1587.35</v>
      </c>
      <c r="H15" s="17">
        <f ca="1">ROUND(INDIRECT(ADDRESS(ROW()+(0), COLUMN()+(-3), 1))*INDIRECT(ADDRESS(ROW()+(0), COLUMN()+(-1), 1)), 2)</f>
        <v>349.22</v>
      </c>
    </row>
    <row r="16" spans="1:8" ht="13.50" thickBot="1" customHeight="1">
      <c r="A16" s="14" t="s">
        <v>32</v>
      </c>
      <c r="B16" s="14"/>
      <c r="C16" s="14"/>
      <c r="D16" s="14" t="s">
        <v>33</v>
      </c>
      <c r="E16" s="15">
        <v>1.337</v>
      </c>
      <c r="F16" s="16" t="s">
        <v>34</v>
      </c>
      <c r="G16" s="17">
        <v>2477.5</v>
      </c>
      <c r="H16" s="17">
        <f ca="1">ROUND(INDIRECT(ADDRESS(ROW()+(0), COLUMN()+(-3), 1))*INDIRECT(ADDRESS(ROW()+(0), COLUMN()+(-1), 1)), 2)</f>
        <v>3312.42</v>
      </c>
    </row>
    <row r="17" spans="1:8" ht="13.50" thickBot="1" customHeight="1">
      <c r="A17" s="14" t="s">
        <v>35</v>
      </c>
      <c r="B17" s="14"/>
      <c r="C17" s="14"/>
      <c r="D17" s="18" t="s">
        <v>36</v>
      </c>
      <c r="E17" s="19">
        <v>0.959</v>
      </c>
      <c r="F17" s="20" t="s">
        <v>37</v>
      </c>
      <c r="G17" s="21">
        <v>1587.35</v>
      </c>
      <c r="H17" s="21">
        <f ca="1">ROUND(INDIRECT(ADDRESS(ROW()+(0), COLUMN()+(-3), 1))*INDIRECT(ADDRESS(ROW()+(0), COLUMN()+(-1), 1)), 2)</f>
        <v>1522.27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52531.6</v>
      </c>
      <c r="H18" s="24">
        <f ca="1">ROUND(INDIRECT(ADDRESS(ROW()+(0), COLUMN()+(-3), 1))*INDIRECT(ADDRESS(ROW()+(0), COLUMN()+(-1), 1))/100, 2)</f>
        <v>1050.63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53582.3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