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<sst xmlns="http://schemas.openxmlformats.org/spreadsheetml/2006/main" count="24" uniqueCount="24">
  <si>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</si>
  <si>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GFM050</t>
  </si>
  <si>
    <t xml:space="preserve">U</t>
  </si>
  <si>
    <t xml:space="preserve">Connexion d'un micropieu à la semelle, à l'aide de connecteurs.</t>
  </si>
  <si>
    <r>
      <rPr>
        <sz val="8.25"/>
        <color rgb="FF000000"/>
        <rFont val="Arial"/>
        <family val="2"/>
      </rPr>
      <t xml:space="preserve">Connexion d'un micropieu à la semelle avec platines en acier laminé S355JR soudées au profilé creux, dans le tronçon préalablement étêté et propre, de façon à obtenir une adhérence correcte entre l'armature du micropieu et le béton de la semelle.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</si>
  <si>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</si>
  <si>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</si>
  <si>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</si>
  <si>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</si>
  <si>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</si>
  <si>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</si>
  <si>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mt07ala011p</t>
  </si>
  <si>
    <t xml:space="preserve">Platine en acier laminé NF EN 10025 S355JR, pour applications structurales. Travaillée et montée en atelier, à placer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</si>
  <si>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</si>
  <si>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</si>
  <si>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</si>
  <si>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</si>
  <si>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</si>
  <si>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</si>
  <si>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</si>
  <si>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Frais de chantier des unités d'ouvrage</t>
  </si>
  <si>
    <t xml:space="preserve">%</t>
  </si>
  <si>
    <t xml:space="preserve">Coût d'entretien décennal: 171,60F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</si>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</sst>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1979.33</v>
      </c>
      <c r="H9" s="13">
        <f ca="1">ROUND(INDIRECT(ADDRESS(ROW()+(0), COLUMN()+(-3), 1))*INDIRECT(ADDRESS(ROW()+(0), COLUMN()+(-1), 1)), 2)</f>
        <v>4948.33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0.145</v>
      </c>
      <c r="F10" s="16" t="s">
        <v>16</v>
      </c>
      <c r="G10" s="17">
        <v>1671.02</v>
      </c>
      <c r="H10" s="17">
        <f ca="1">ROUND(INDIRECT(ADDRESS(ROW()+(0), COLUMN()+(-3), 1))*INDIRECT(ADDRESS(ROW()+(0), COLUMN()+(-1), 1)), 2)</f>
        <v>242.3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0.173</v>
      </c>
      <c r="F11" s="20" t="s">
        <v>19</v>
      </c>
      <c r="G11" s="21">
        <v>2411.88</v>
      </c>
      <c r="H11" s="21">
        <f ca="1">ROUND(INDIRECT(ADDRESS(ROW()+(0), COLUMN()+(-3), 1))*INDIRECT(ADDRESS(ROW()+(0), COLUMN()+(-1), 1)), 2)</f>
        <v>417.26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5607.89</v>
      </c>
      <c r="H12" s="24">
        <f ca="1">ROUND(INDIRECT(ADDRESS(ROW()+(0), COLUMN()+(-3), 1))*INDIRECT(ADDRESS(ROW()+(0), COLUMN()+(-1), 1))/100, 2)</f>
        <v>112.16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5720.05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