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<sst xmlns="http://schemas.openxmlformats.org/spreadsheetml/2006/main" count="39" uniqueCount="39">
  <si>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</si>
  <si>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GMT040</t>
  </si>
  <si>
    <t xml:space="preserve">m²</t>
  </si>
  <si>
    <t xml:space="preserve">Couche principale d'une façade ventilée, en maçonnerie de briques en terre cuite à isolation rapportée, pose à joint mince,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</si>
  <si>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24 cm d'épaisseur, en maçonnerie de bloc en terre cuite à isolation rapportée à emboîtement, 30x19x24 cm, à revêtir, avec joints horizontaux de 10 mm d'épaisseur, joint creux, pose avec du mortier de ciment confectionné sur chantier, avec 250 kg/m³ de ciment, couleur grise, dosage 1:6, fourni en sacs. Linteau en maçonnerie à revêtir sur profilé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</si>
  <si>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</si>
  <si>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</si>
  <si>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</si>
  <si>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</si>
  <si>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</si>
  <si>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</si>
  <si>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mt02btr020cA</t>
  </si>
  <si>
    <t xml:space="preserve">Bloc en terre cuite à isolation rapportée à emboîtement, 30x19x24 cm, à revêtir, pour utilisation en maçonnerie protégée (pièce en P), densité 859 kg/m³; avec le prix augmenté de 20% pour cause de pièces spéciales.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</si>
  <si>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</si>
  <si>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</si>
  <si>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</si>
  <si>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</si>
  <si>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</si>
  <si>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</si>
  <si>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</si>
  <si>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</si>
  <si>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</si>
  <si>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</si>
  <si>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mt20dah030I</t>
  </si>
  <si>
    <t xml:space="preserve">Profilé en acier galvanisé, section type "C", de 24 mm de largeur.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</si>
  <si>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</si>
  <si>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</si>
  <si>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</si>
  <si>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</si>
  <si>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</si>
  <si>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</si>
  <si>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</si>
  <si>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</si>
  <si>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</si>
  <si>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</si>
  <si>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</si>
  <si>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</si>
  <si>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519,12F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</si>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</sst>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18</v>
      </c>
      <c r="F9" s="11" t="s">
        <v>13</v>
      </c>
      <c r="G9" s="13">
        <v>605.81</v>
      </c>
      <c r="H9" s="13">
        <f ca="1">ROUND(INDIRECT(ADDRESS(ROW()+(0), COLUMN()+(-3), 1))*INDIRECT(ADDRESS(ROW()+(0), COLUMN()+(-1), 1)), 2)</f>
        <v>10904.6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234.49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3.024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238.47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17396.9</v>
      </c>
      <c r="H13" s="17">
        <f ca="1">ROUND(INDIRECT(ADDRESS(ROW()+(0), COLUMN()+(-3), 1))*INDIRECT(ADDRESS(ROW()+(0), COLUMN()+(-1), 1)), 2)</f>
        <v>3479.38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</v>
      </c>
      <c r="F14" s="16" t="s">
        <v>28</v>
      </c>
      <c r="G14" s="17">
        <v>1683.71</v>
      </c>
      <c r="H14" s="17">
        <f ca="1">ROUND(INDIRECT(ADDRESS(ROW()+(0), COLUMN()+(-3), 1))*INDIRECT(ADDRESS(ROW()+(0), COLUMN()+(-1), 1)), 2)</f>
        <v>16.84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0.542</v>
      </c>
      <c r="F15" s="16" t="s">
        <v>31</v>
      </c>
      <c r="G15" s="17">
        <v>2380.68</v>
      </c>
      <c r="H15" s="17">
        <f ca="1">ROUND(INDIRECT(ADDRESS(ROW()+(0), COLUMN()+(-3), 1))*INDIRECT(ADDRESS(ROW()+(0), COLUMN()+(-1), 1)), 2)</f>
        <v>1290.33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</v>
      </c>
      <c r="F16" s="20" t="s">
        <v>34</v>
      </c>
      <c r="G16" s="21">
        <v>1468.69</v>
      </c>
      <c r="H16" s="21">
        <f ca="1">ROUND(INDIRECT(ADDRESS(ROW()+(0), COLUMN()+(-3), 1))*INDIRECT(ADDRESS(ROW()+(0), COLUMN()+(-1), 1)), 2)</f>
        <v>631.54</v>
      </c>
    </row>
    <row r="17" spans="1:8" ht="13.50" thickBot="1" customHeight="1">
      <c r="A17" s="18"/>
      <c r="B17" s="18"/>
      <c r="C17" s="5" t="s">
        <v>35</v>
      </c>
      <c r="D17" s="5"/>
      <c r="E17" s="22">
        <v>3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16800</v>
      </c>
      <c r="H17" s="24">
        <f ca="1">ROUND(INDIRECT(ADDRESS(ROW()+(0), COLUMN()+(-3), 1))*INDIRECT(ADDRESS(ROW()+(0), COLUMN()+(-1), 1))/100, 2)</f>
        <v>504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17304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