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<sst xmlns="http://schemas.openxmlformats.org/spreadsheetml/2006/main" count="39" uniqueCount="39">
  <si>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</si>
  <si>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TCN010</t>
  </si>
  <si>
    <t xml:space="preserve">U</t>
  </si>
  <si>
    <t xml:space="preserve">Chaudière charbon ou bois.</t>
  </si>
  <si>
    <r>
      <rPr>
        <sz val="8.25"/>
        <color rgb="FF000000"/>
        <rFont val="Arial"/>
        <family val="2"/>
      </rPr>
      <t xml:space="preserve">Chaudière à bois, puissance nominale de 9,9 à 22 kW, système d'élévation de la température de retour au-dessus de 55°C, composé de vanne motorisée à 3 voies de 1" de diamètre et pompe de circulation, limiteur thermique de sécurité, réglé à 95°C, régulateur de tirage de 150 mm de diamètre, avec clapet coupe-feu, connexion antivibration pour conduit de fumées de 150 mm de diamètre, allumage automatique.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</si>
  <si>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</si>
  <si>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</si>
  <si>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</si>
  <si>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</si>
  <si>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</si>
  <si>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</si>
  <si>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mt38cbh310aa</t>
  </si>
  <si>
    <t xml:space="preserve">Chaudière à bois, puissance nominale de 9,9 à 22 kW, avec corps de 1590x670x1370 mm, isolation thermique, chambre de combustion, à double tourbillon, de béton réfractaire, régulation de puissance par contrôle de température de fumées, ventilateur extracteur avec contrôle de révolutions, échangeur de chaleur à tubes verticaux avec mécanisme de nettoyage automatique, tiroir pour la récupération et l'extraction des cendres sur le devant de la chaudière, contrôle de la combustion par sonde intégrée, utilisation de la chaleur résiduelle, équipement de nettoyage, système de commande intégré, pour le contrôle du ballon tampon et du système d'élévation de la température de retour, ouverture de la porte par la droite.</t>
  </si>
  <si>
    <t xml:space="preserve">U</t>
  </si>
  <si>
    <t xml:space="preserve">mt38cbh085aab</t>
  </si>
  <si>
    <t xml:space="preserve">Système d'élévation de la température de retour au-dessus de 55°C, composé de vanne motorisée à 3 voies de 1" de diamètre et pompe de circulation, pour éviter les condensations et les dépositions de suie à l'intérieur de la chaudière, avec pressostat digital et câble d'alimentation de 5 m de longueur.</t>
  </si>
  <si>
    <t xml:space="preserve">U</t>
  </si>
  <si>
    <t xml:space="preserve">mt38cbh096a</t>
  </si>
  <si>
    <t xml:space="preserve">Régulateur de tirage de 150 mm de diamètre, avec clapet coupe-feu, pour chaudière.</t>
  </si>
  <si>
    <t xml:space="preserve">U</t>
  </si>
  <si>
    <t xml:space="preserve">mt38cbh091b</t>
  </si>
  <si>
    <t xml:space="preserve">Connexion antivibration pour conduit de fumées de 150 mm de diamètre.</t>
  </si>
  <si>
    <t xml:space="preserve">U</t>
  </si>
  <si>
    <t xml:space="preserve">mt38cbh098a</t>
  </si>
  <si>
    <t xml:space="preserve">Allumage automatique, pour chaudière à bois.</t>
  </si>
  <si>
    <t xml:space="preserve">U</t>
  </si>
  <si>
    <t xml:space="preserve">mt38cbh100h</t>
  </si>
  <si>
    <t xml:space="preserve">Mise en marche et formation au maniement de chaudière à bois.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</si>
  <si>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</si>
  <si>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</si>
  <si>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</si>
  <si>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</si>
  <si>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</si>
  <si>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</si>
  <si>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</si>
  <si>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</si>
  <si>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</si>
  <si>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10.330.052,53F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</si>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</sst>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5.37533e+006</v>
      </c>
      <c r="H9" s="13">
        <f ca="1">ROUND(INDIRECT(ADDRESS(ROW()+(0), COLUMN()+(-3), 1))*INDIRECT(ADDRESS(ROW()+(0), COLUMN()+(-1), 1)), 2)</f>
        <v>5.37533e+006</v>
      </c>
    </row>
    <row r="10" spans="1:8" ht="45.00" thickBot="1" customHeight="1">
      <c r="A10" s="14" t="s">
        <v>14</v>
      </c>
      <c r="B10" s="14"/>
      <c r="C10" s="14"/>
      <c r="D10" s="14" t="s">
        <v>15</v>
      </c>
      <c r="E10" s="15">
        <v>1</v>
      </c>
      <c r="F10" s="16" t="s">
        <v>16</v>
      </c>
      <c r="G10" s="17">
        <v>888824</v>
      </c>
      <c r="H10" s="17">
        <f ca="1">ROUND(INDIRECT(ADDRESS(ROW()+(0), COLUMN()+(-3), 1))*INDIRECT(ADDRESS(ROW()+(0), COLUMN()+(-1), 1)), 2)</f>
        <v>888824</v>
      </c>
    </row>
    <row r="11" spans="1:8" ht="13.50" thickBot="1" customHeight="1">
      <c r="A11" s="14" t="s">
        <v>17</v>
      </c>
      <c r="B11" s="14"/>
      <c r="C11" s="14"/>
      <c r="D11" s="14" t="s">
        <v>18</v>
      </c>
      <c r="E11" s="15">
        <v>1</v>
      </c>
      <c r="F11" s="16" t="s">
        <v>19</v>
      </c>
      <c r="G11" s="17">
        <v>266724</v>
      </c>
      <c r="H11" s="17">
        <f ca="1">ROUND(INDIRECT(ADDRESS(ROW()+(0), COLUMN()+(-3), 1))*INDIRECT(ADDRESS(ROW()+(0), COLUMN()+(-1), 1)), 2)</f>
        <v>266724</v>
      </c>
    </row>
    <row r="12" spans="1:8" ht="13.50" thickBot="1" customHeight="1">
      <c r="A12" s="14" t="s">
        <v>20</v>
      </c>
      <c r="B12" s="14"/>
      <c r="C12" s="14"/>
      <c r="D12" s="14" t="s">
        <v>21</v>
      </c>
      <c r="E12" s="15">
        <v>1</v>
      </c>
      <c r="F12" s="16" t="s">
        <v>22</v>
      </c>
      <c r="G12" s="17">
        <v>180872</v>
      </c>
      <c r="H12" s="17">
        <f ca="1">ROUND(INDIRECT(ADDRESS(ROW()+(0), COLUMN()+(-3), 1))*INDIRECT(ADDRESS(ROW()+(0), COLUMN()+(-1), 1)), 2)</f>
        <v>180872</v>
      </c>
    </row>
    <row r="13" spans="1:8" ht="13.50" thickBot="1" customHeight="1">
      <c r="A13" s="14" t="s">
        <v>23</v>
      </c>
      <c r="B13" s="14"/>
      <c r="C13" s="14"/>
      <c r="D13" s="14" t="s">
        <v>24</v>
      </c>
      <c r="E13" s="15">
        <v>1</v>
      </c>
      <c r="F13" s="16" t="s">
        <v>25</v>
      </c>
      <c r="G13" s="17">
        <v>766832</v>
      </c>
      <c r="H13" s="17">
        <f ca="1">ROUND(INDIRECT(ADDRESS(ROW()+(0), COLUMN()+(-3), 1))*INDIRECT(ADDRESS(ROW()+(0), COLUMN()+(-1), 1)), 2)</f>
        <v>766832</v>
      </c>
    </row>
    <row r="14" spans="1:8" ht="13.50" thickBot="1" customHeight="1">
      <c r="A14" s="14" t="s">
        <v>26</v>
      </c>
      <c r="B14" s="14"/>
      <c r="C14" s="14"/>
      <c r="D14" s="14" t="s">
        <v>27</v>
      </c>
      <c r="E14" s="15">
        <v>1</v>
      </c>
      <c r="F14" s="16" t="s">
        <v>28</v>
      </c>
      <c r="G14" s="17">
        <v>291730</v>
      </c>
      <c r="H14" s="17">
        <f ca="1">ROUND(INDIRECT(ADDRESS(ROW()+(0), COLUMN()+(-3), 1))*INDIRECT(ADDRESS(ROW()+(0), COLUMN()+(-1), 1)), 2)</f>
        <v>291730</v>
      </c>
    </row>
    <row r="15" spans="1:8" ht="13.50" thickBot="1" customHeight="1">
      <c r="A15" s="14" t="s">
        <v>29</v>
      </c>
      <c r="B15" s="14"/>
      <c r="C15" s="14"/>
      <c r="D15" s="14" t="s">
        <v>30</v>
      </c>
      <c r="E15" s="15">
        <v>5.058</v>
      </c>
      <c r="F15" s="16" t="s">
        <v>31</v>
      </c>
      <c r="G15" s="17">
        <v>2446.3</v>
      </c>
      <c r="H15" s="17">
        <f ca="1">ROUND(INDIRECT(ADDRESS(ROW()+(0), COLUMN()+(-3), 1))*INDIRECT(ADDRESS(ROW()+(0), COLUMN()+(-1), 1)), 2)</f>
        <v>12373.4</v>
      </c>
    </row>
    <row r="16" spans="1:8" ht="13.50" thickBot="1" customHeight="1">
      <c r="A16" s="14" t="s">
        <v>32</v>
      </c>
      <c r="B16" s="14"/>
      <c r="C16" s="14"/>
      <c r="D16" s="18" t="s">
        <v>33</v>
      </c>
      <c r="E16" s="19">
        <v>5.058</v>
      </c>
      <c r="F16" s="20" t="s">
        <v>34</v>
      </c>
      <c r="G16" s="21">
        <v>1523.45</v>
      </c>
      <c r="H16" s="21">
        <f ca="1">ROUND(INDIRECT(ADDRESS(ROW()+(0), COLUMN()+(-3), 1))*INDIRECT(ADDRESS(ROW()+(0), COLUMN()+(-1), 1)), 2)</f>
        <v>7705.61</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7.79039e+006</v>
      </c>
      <c r="H17" s="24">
        <f ca="1">ROUND(INDIRECT(ADDRESS(ROW()+(0), COLUMN()+(-3), 1))*INDIRECT(ADDRESS(ROW()+(0), COLUMN()+(-1), 1))/100, 2)</f>
        <v>155808</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7.94619e+006</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