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<sst xmlns="http://schemas.openxmlformats.org/spreadsheetml/2006/main" count="27" uniqueCount="27">
  <si>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</si>
  <si>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BEB010</t>
  </si>
  <si>
    <t xml:space="preserve">m²</t>
  </si>
  <si>
    <t xml:space="preserve">Imperméabilisation d'un bassin, avec géotextile et géomembrane.</t>
  </si>
  <si>
    <r>
      <rPr>
        <sz val="8.25"/>
        <color rgb="FF000000"/>
        <rFont val="Arial"/>
        <family val="2"/>
      </rPr>
      <t xml:space="preserve">Imperméabilisation d'un bassin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géotextile non tissé synthétique, thermosoudé, en polypropylène, avec une résistance à la traction longitudinale de 8,0 kN/m, une résistance à la traction transversale de 10,1 kN/m, une ouverture de cône à l'essai de perforation dynamique selon NF EN ISO 13433 inférieure à 40 mm, résistance CBR au poinçonnement 0,3 kN et une masse surfacique de 120 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</si>
  <si>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</si>
  <si>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</si>
  <si>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</si>
  <si>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</si>
  <si>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</si>
  <si>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</si>
  <si>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</si>
  <si>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</si>
  <si>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</si>
  <si>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</si>
  <si>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</si>
  <si>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</si>
  <si>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</si>
  <si>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</si>
  <si>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</si>
  <si>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</si>
  <si>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</si>
  <si>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</si>
  <si>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</si>
  <si>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</si>
  <si>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386,40F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</si>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</sst>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948.86</v>
      </c>
      <c r="H9" s="13">
        <f ca="1">ROUND(INDIRECT(ADDRESS(ROW()+(0), COLUMN()+(-3), 1))*INDIRECT(ADDRESS(ROW()+(0), COLUMN()+(-1), 1)), 2)</f>
        <v>1043.75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5214.19</v>
      </c>
      <c r="H10" s="17">
        <f ca="1">ROUND(INDIRECT(ADDRESS(ROW()+(0), COLUMN()+(-3), 1))*INDIRECT(ADDRESS(ROW()+(0), COLUMN()+(-1), 1)), 2)</f>
        <v>5735.61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0.204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485.66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0.204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311.38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7576.4</v>
      </c>
      <c r="H13" s="24">
        <f ca="1">ROUND(INDIRECT(ADDRESS(ROW()+(0), COLUMN()+(-3), 1))*INDIRECT(ADDRESS(ROW()+(0), COLUMN()+(-1), 1))/100, 2)</f>
        <v>151.53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7727.93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