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<sst xmlns="http://schemas.openxmlformats.org/spreadsheetml/2006/main" count="48" uniqueCount="48">
  <si>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</si>
  <si>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</si>
  <si>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</si>
  <si>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</si>
  <si>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3000x1000x1000 mm en maille à double torsion, hexagonal, de 50x70 mm, en fil de fer galvanisé de 2,0 mm de diamètre; et remplissage avec des moyens manuels des faces apparentes du gabion avec galets, en obtenant un alignement parfait des faces, et avec des moyens mécaniques du reste du gabion avec pierre granitique, de granulométrie comprise entre 70 et 250 mm; montage et démontage du système de coffrage nécessaire pour éviter la déformation des gabions pendant leur remplissage et assurer l'alignement et l'aplomb de la structure. Comprend le câble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</si>
  <si>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</si>
  <si>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</si>
  <si>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</si>
  <si>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</si>
  <si>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</si>
  <si>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</si>
  <si>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mt07etf030e</t>
  </si>
  <si>
    <t xml:space="preserve">Gabion de 3000x1000x1000 mm en maille à double torsion, hexagonal, de 50x70 mm, en fil de fer galvanisé de 2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</si>
  <si>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</si>
  <si>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</si>
  <si>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</si>
  <si>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</si>
  <si>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</si>
  <si>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</si>
  <si>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</si>
  <si>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</si>
  <si>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</si>
  <si>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</si>
  <si>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mt50spr100a</t>
  </si>
  <si>
    <t xml:space="preserve">Câble en acier de 2 mm de diamètre, pour la fixation de maille à double torsion.</t>
  </si>
  <si>
    <t xml:space="preserve">m</t>
  </si>
  <si>
    <t xml:space="preserve">mt06psm010e</t>
  </si>
  <si>
    <t xml:space="preserve">Galets de granulométrie comprise entre 70 et 250 mm, avec usure à l'essai Los Angeles &lt; 50.</t>
  </si>
  <si>
    <t xml:space="preserve">m³</t>
  </si>
  <si>
    <t xml:space="preserve">mt06psm010c</t>
  </si>
  <si>
    <t xml:space="preserve">Pierre granitique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</si>
  <si>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</si>
  <si>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</si>
  <si>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</si>
  <si>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</si>
  <si>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</si>
  <si>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</si>
  <si>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</si>
  <si>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</si>
  <si>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</si>
  <si>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</si>
  <si>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</si>
  <si>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</si>
  <si>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</si>
  <si>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</si>
  <si>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</si>
  <si>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6.323,84F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</si>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</sst>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0.35</v>
      </c>
      <c r="F9" s="11" t="s">
        <v>13</v>
      </c>
      <c r="G9" s="13">
        <v>31848.8</v>
      </c>
      <c r="H9" s="13">
        <f ca="1">ROUND(INDIRECT(ADDRESS(ROW()+(0), COLUMN()+(-3), 1))*INDIRECT(ADDRESS(ROW()+(0), COLUMN()+(-1), 1)), 2)</f>
        <v>11147.1</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13.50" thickBot="1" customHeight="1">
      <c r="A13" s="14" t="s">
        <v>23</v>
      </c>
      <c r="B13" s="14"/>
      <c r="C13" s="14" t="s">
        <v>24</v>
      </c>
      <c r="D13" s="14"/>
      <c r="E13" s="15">
        <v>1.75</v>
      </c>
      <c r="F13" s="16" t="s">
        <v>25</v>
      </c>
      <c r="G13" s="17">
        <v>1432.58</v>
      </c>
      <c r="H13" s="17">
        <f ca="1">ROUND(INDIRECT(ADDRESS(ROW()+(0), COLUMN()+(-3), 1))*INDIRECT(ADDRESS(ROW()+(0), COLUMN()+(-1), 1)), 2)</f>
        <v>2507.02</v>
      </c>
    </row>
    <row r="14" spans="1:8" ht="24.00" thickBot="1" customHeight="1">
      <c r="A14" s="14" t="s">
        <v>26</v>
      </c>
      <c r="B14" s="14"/>
      <c r="C14" s="14" t="s">
        <v>27</v>
      </c>
      <c r="D14" s="14"/>
      <c r="E14" s="15">
        <v>0.22</v>
      </c>
      <c r="F14" s="16" t="s">
        <v>28</v>
      </c>
      <c r="G14" s="17">
        <v>15748.8</v>
      </c>
      <c r="H14" s="17">
        <f ca="1">ROUND(INDIRECT(ADDRESS(ROW()+(0), COLUMN()+(-3), 1))*INDIRECT(ADDRESS(ROW()+(0), COLUMN()+(-1), 1)), 2)</f>
        <v>3464.74</v>
      </c>
    </row>
    <row r="15" spans="1:8" ht="24.00" thickBot="1" customHeight="1">
      <c r="A15" s="14" t="s">
        <v>29</v>
      </c>
      <c r="B15" s="14"/>
      <c r="C15" s="14" t="s">
        <v>30</v>
      </c>
      <c r="D15" s="14"/>
      <c r="E15" s="15">
        <v>0.88</v>
      </c>
      <c r="F15" s="16" t="s">
        <v>31</v>
      </c>
      <c r="G15" s="17">
        <v>13701.5</v>
      </c>
      <c r="H15" s="17">
        <f ca="1">ROUND(INDIRECT(ADDRESS(ROW()+(0), COLUMN()+(-3), 1))*INDIRECT(ADDRESS(ROW()+(0), COLUMN()+(-1), 1)), 2)</f>
        <v>12057.3</v>
      </c>
    </row>
    <row r="16" spans="1:8" ht="13.50" thickBot="1" customHeight="1">
      <c r="A16" s="14" t="s">
        <v>32</v>
      </c>
      <c r="B16" s="14"/>
      <c r="C16" s="14" t="s">
        <v>33</v>
      </c>
      <c r="D16" s="14"/>
      <c r="E16" s="15">
        <v>0.071</v>
      </c>
      <c r="F16" s="16" t="s">
        <v>34</v>
      </c>
      <c r="G16" s="17">
        <v>25834.4</v>
      </c>
      <c r="H16" s="17">
        <f ca="1">ROUND(INDIRECT(ADDRESS(ROW()+(0), COLUMN()+(-3), 1))*INDIRECT(ADDRESS(ROW()+(0), COLUMN()+(-1), 1)), 2)</f>
        <v>1834.24</v>
      </c>
    </row>
    <row r="17" spans="1:8" ht="13.50" thickBot="1" customHeight="1">
      <c r="A17" s="14" t="s">
        <v>35</v>
      </c>
      <c r="B17" s="14"/>
      <c r="C17" s="14" t="s">
        <v>36</v>
      </c>
      <c r="D17" s="14"/>
      <c r="E17" s="15">
        <v>0.075</v>
      </c>
      <c r="F17" s="16" t="s">
        <v>37</v>
      </c>
      <c r="G17" s="17">
        <v>22389.8</v>
      </c>
      <c r="H17" s="17">
        <f ca="1">ROUND(INDIRECT(ADDRESS(ROW()+(0), COLUMN()+(-3), 1))*INDIRECT(ADDRESS(ROW()+(0), COLUMN()+(-1), 1)), 2)</f>
        <v>1679.24</v>
      </c>
    </row>
    <row r="18" spans="1:8" ht="13.50" thickBot="1" customHeight="1">
      <c r="A18" s="14" t="s">
        <v>38</v>
      </c>
      <c r="B18" s="14"/>
      <c r="C18" s="14" t="s">
        <v>39</v>
      </c>
      <c r="D18" s="14"/>
      <c r="E18" s="15">
        <v>0.665</v>
      </c>
      <c r="F18" s="16" t="s">
        <v>40</v>
      </c>
      <c r="G18" s="17">
        <v>2380.68</v>
      </c>
      <c r="H18" s="17">
        <f ca="1">ROUND(INDIRECT(ADDRESS(ROW()+(0), COLUMN()+(-3), 1))*INDIRECT(ADDRESS(ROW()+(0), COLUMN()+(-1), 1)), 2)</f>
        <v>1583.15</v>
      </c>
    </row>
    <row r="19" spans="1:8" ht="13.50" thickBot="1" customHeight="1">
      <c r="A19" s="14" t="s">
        <v>41</v>
      </c>
      <c r="B19" s="14"/>
      <c r="C19" s="18" t="s">
        <v>42</v>
      </c>
      <c r="D19" s="18"/>
      <c r="E19" s="19">
        <v>3.32</v>
      </c>
      <c r="F19" s="20" t="s">
        <v>43</v>
      </c>
      <c r="G19" s="21">
        <v>1526.36</v>
      </c>
      <c r="H19" s="21">
        <f ca="1">ROUND(INDIRECT(ADDRESS(ROW()+(0), COLUMN()+(-3), 1))*INDIRECT(ADDRESS(ROW()+(0), COLUMN()+(-1), 1)), 2)</f>
        <v>5067.52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41332.3</v>
      </c>
      <c r="H20" s="24">
        <f ca="1">ROUND(INDIRECT(ADDRESS(ROW()+(0), COLUMN()+(-3), 1))*INDIRECT(ADDRESS(ROW()+(0), COLUMN()+(-1), 1))/100, 2)</f>
        <v>826.65</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42158.9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