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<sst xmlns="http://schemas.openxmlformats.org/spreadsheetml/2006/main" count="29" uniqueCount="29">
  <si>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</si>
  <si>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MBM010</t>
  </si>
  <si>
    <t xml:space="preserve">U</t>
  </si>
  <si>
    <t xml:space="preserve">Équipement parcours santé séniors, type vélo.</t>
  </si>
  <si>
    <r>
      <rPr>
        <sz val="8.25"/>
        <color rgb="FF000000"/>
        <rFont val="Arial"/>
        <family val="2"/>
      </rPr>
      <t xml:space="preserve">Équipement parcours santé, type vélo, pour un utilisateur, de tube en acier galvanisé peint avec de la peinture au polyester, de 119x48x123 cm. Mise en place: avec des chevilles chimiques, sur une base de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</si>
  <si>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</si>
  <si>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</si>
  <si>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</si>
  <si>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</si>
  <si>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</si>
  <si>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</si>
  <si>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mt10hmf040qaeg</t>
  </si>
  <si>
    <t xml:space="preserve">Béton non armé prêt à l'emploi BCN: CPJ-CEM II/A 32,5 - P - B 20 - 15/25 - E: 1 - NA - P 18-305.</t>
  </si>
  <si>
    <t xml:space="preserve">m³</t>
  </si>
  <si>
    <t xml:space="preserve">mt50spl105b</t>
  </si>
  <si>
    <t xml:space="preserve">Fixation composée d'une cheville chimique, d'une rondelle et d'une vis en acier.</t>
  </si>
  <si>
    <t xml:space="preserve">U</t>
  </si>
  <si>
    <t xml:space="preserve">mt52jbs070a</t>
  </si>
  <si>
    <t xml:space="preserve">Équipement parcours santé, type vélo, pour un utilisateur, constitué de poteau de tube en acier galvanisé peint avec de la peinture au polyester, structure support tubulaire, pédales, poignées ergonomiques et siège en polyéthylène, roulements étanches, transmission de puissance via un axe multi nervuré et vis d'acier inoxydable, de 119x48x123 cm, avec zone d sécurité de 12 m²; pour la réalisation d'exercices cardiovasculaires du bas du corps. Selon NF EN 16630.</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</si>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</sst>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9.01" customWidth="1"/>
    <col min="2" max="2" width="4.93" customWidth="1"/>
    <col min="3" max="3" width="1.53" customWidth="1"/>
    <col min="4" max="4" width="72.42"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0.113</v>
      </c>
      <c r="F9" s="11" t="s">
        <v>13</v>
      </c>
      <c r="G9" s="13">
        <v>67704.9</v>
      </c>
      <c r="H9" s="13">
        <f ca="1">ROUND(INDIRECT(ADDRESS(ROW()+(0), COLUMN()+(-3), 1))*INDIRECT(ADDRESS(ROW()+(0), COLUMN()+(-1), 1)), 2)</f>
        <v>7650.65</v>
      </c>
    </row>
    <row r="10" spans="1:8" ht="13.50" thickBot="1" customHeight="1">
      <c r="A10" s="14" t="s">
        <v>14</v>
      </c>
      <c r="B10" s="14"/>
      <c r="C10" s="14"/>
      <c r="D10" s="14" t="s">
        <v>15</v>
      </c>
      <c r="E10" s="15">
        <v>4</v>
      </c>
      <c r="F10" s="16" t="s">
        <v>16</v>
      </c>
      <c r="G10" s="17">
        <v>5095.2</v>
      </c>
      <c r="H10" s="17">
        <f ca="1">ROUND(INDIRECT(ADDRESS(ROW()+(0), COLUMN()+(-3), 1))*INDIRECT(ADDRESS(ROW()+(0), COLUMN()+(-1), 1)), 2)</f>
        <v>20380.8</v>
      </c>
    </row>
    <row r="11" spans="1:8" ht="66.00" thickBot="1" customHeight="1">
      <c r="A11" s="14" t="s">
        <v>17</v>
      </c>
      <c r="B11" s="14"/>
      <c r="C11" s="14"/>
      <c r="D11" s="14" t="s">
        <v>18</v>
      </c>
      <c r="E11" s="15">
        <v>1</v>
      </c>
      <c r="F11" s="16" t="s">
        <v>19</v>
      </c>
      <c r="G11" s="17">
        <v>1.2654e+006</v>
      </c>
      <c r="H11" s="17">
        <f ca="1">ROUND(INDIRECT(ADDRESS(ROW()+(0), COLUMN()+(-3), 1))*INDIRECT(ADDRESS(ROW()+(0), COLUMN()+(-1), 1)), 2)</f>
        <v>1.2654e+006</v>
      </c>
    </row>
    <row r="12" spans="1:8" ht="13.50" thickBot="1" customHeight="1">
      <c r="A12" s="14" t="s">
        <v>20</v>
      </c>
      <c r="B12" s="14"/>
      <c r="C12" s="14"/>
      <c r="D12" s="14" t="s">
        <v>21</v>
      </c>
      <c r="E12" s="15">
        <v>2.171</v>
      </c>
      <c r="F12" s="16" t="s">
        <v>22</v>
      </c>
      <c r="G12" s="17">
        <v>2380.68</v>
      </c>
      <c r="H12" s="17">
        <f ca="1">ROUND(INDIRECT(ADDRESS(ROW()+(0), COLUMN()+(-3), 1))*INDIRECT(ADDRESS(ROW()+(0), COLUMN()+(-1), 1)), 2)</f>
        <v>5168.46</v>
      </c>
    </row>
    <row r="13" spans="1:8" ht="13.50" thickBot="1" customHeight="1">
      <c r="A13" s="14" t="s">
        <v>23</v>
      </c>
      <c r="B13" s="14"/>
      <c r="C13" s="14"/>
      <c r="D13" s="18" t="s">
        <v>24</v>
      </c>
      <c r="E13" s="19">
        <v>2.171</v>
      </c>
      <c r="F13" s="20" t="s">
        <v>25</v>
      </c>
      <c r="G13" s="21">
        <v>1526.36</v>
      </c>
      <c r="H13" s="21">
        <f ca="1">ROUND(INDIRECT(ADDRESS(ROW()+(0), COLUMN()+(-3), 1))*INDIRECT(ADDRESS(ROW()+(0), COLUMN()+(-1), 1)), 2)</f>
        <v>3313.73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1.30192e+006</v>
      </c>
      <c r="H14" s="24">
        <f ca="1">ROUND(INDIRECT(ADDRESS(ROW()+(0), COLUMN()+(-3), 1))*INDIRECT(ADDRESS(ROW()+(0), COLUMN()+(-1), 1))/100, 2)</f>
        <v>26038.3</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1.32795e+006</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