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<sst xmlns="http://schemas.openxmlformats.org/spreadsheetml/2006/main" count="23" uniqueCount="23">
  <si>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</si>
  <si>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MOC020</t>
  </si>
  <si>
    <t xml:space="preserve">U</t>
  </si>
  <si>
    <t xml:space="preserve">Conteneur à chargement vertical, en polyéthylène.</t>
  </si>
  <si>
    <r>
      <rPr>
        <sz val="8.25"/>
        <color rgb="FF000000"/>
        <rFont val="Arial"/>
        <family val="2"/>
      </rPr>
      <t xml:space="preserve">Conteneur type igloo à chargement vertical en polyéthylène haute densité pour ramassage sélectif de papier et carton, de 2500 l de capacité et 760 kg de charge maximale, à base rectangulaire de 1870x1180 mm et 1830 mm de hauteur, couleur bleue, pourvu d'une porte de décharge pour vidage sur camion, crochet métallique pour élévation et bouches de charge avec renfort extérieur pour éviter l'entrée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</si>
  <si>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</si>
  <si>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</si>
  <si>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</si>
  <si>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</si>
  <si>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</si>
  <si>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</si>
  <si>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mt52muc030j</t>
  </si>
  <si>
    <t xml:space="preserve">Conteneur type igloo à chargement vertical en polyéthylène haute densité pour ramassage sélectif de papier et carton, de 2500 l de capacité et 760 kg de charge maximale, à base rectangulaire de 1870x1180 mm et 1830 mm de hauteur, couleur bleue, résistant aux rayons ultraviolets, aux intempéries, aux solutions acides et aux alcalins, aux champignons et aux bactéries et aux détergents, pourvu d'une porte de décharge pour vidage sur camion, crochet métallique pour élévation et bouches de charge avec renfort extérieur pour éviter l'entrée d'eau.</t>
  </si>
  <si>
    <t xml:space="preserve">U</t>
  </si>
  <si>
    <t xml:space="preserve">mq04cag010a</t>
  </si>
  <si>
    <t xml:space="preserve">Camion grue jusqu'à 6 t de charge maximale.</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</si>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</sst>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4.08" customWidth="1"/>
    <col min="3" max="3" width="0.85"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581681</v>
      </c>
      <c r="H9" s="13">
        <f ca="1">ROUND(INDIRECT(ADDRESS(ROW()+(0), COLUMN()+(-3), 1))*INDIRECT(ADDRESS(ROW()+(0), COLUMN()+(-1), 1)), 2)</f>
        <v>581681</v>
      </c>
    </row>
    <row r="10" spans="1:8" ht="13.50" thickBot="1" customHeight="1">
      <c r="A10" s="14" t="s">
        <v>14</v>
      </c>
      <c r="B10" s="14"/>
      <c r="C10" s="14" t="s">
        <v>15</v>
      </c>
      <c r="D10" s="14"/>
      <c r="E10" s="15">
        <v>0.22</v>
      </c>
      <c r="F10" s="16" t="s">
        <v>16</v>
      </c>
      <c r="G10" s="17">
        <v>27562.3</v>
      </c>
      <c r="H10" s="17">
        <f ca="1">ROUND(INDIRECT(ADDRESS(ROW()+(0), COLUMN()+(-3), 1))*INDIRECT(ADDRESS(ROW()+(0), COLUMN()+(-1), 1)), 2)</f>
        <v>6063.7</v>
      </c>
    </row>
    <row r="11" spans="1:8" ht="13.50" thickBot="1" customHeight="1">
      <c r="A11" s="14" t="s">
        <v>17</v>
      </c>
      <c r="B11" s="14"/>
      <c r="C11" s="18" t="s">
        <v>18</v>
      </c>
      <c r="D11" s="18"/>
      <c r="E11" s="19">
        <v>0.255</v>
      </c>
      <c r="F11" s="20" t="s">
        <v>19</v>
      </c>
      <c r="G11" s="21">
        <v>1526.36</v>
      </c>
      <c r="H11" s="21">
        <f ca="1">ROUND(INDIRECT(ADDRESS(ROW()+(0), COLUMN()+(-3), 1))*INDIRECT(ADDRESS(ROW()+(0), COLUMN()+(-1), 1)), 2)</f>
        <v>389.22</v>
      </c>
    </row>
    <row r="12" spans="1:8" ht="13.50" thickBot="1" customHeight="1">
      <c r="A12" s="18"/>
      <c r="B12" s="18"/>
      <c r="C12" s="5" t="s">
        <v>20</v>
      </c>
      <c r="D12" s="5"/>
      <c r="E12" s="22">
        <v>2</v>
      </c>
      <c r="F12" s="23" t="s">
        <v>21</v>
      </c>
      <c r="G12" s="24">
        <f ca="1">ROUND(SUM(INDIRECT(ADDRESS(ROW()+(-1), COLUMN()+(1), 1)),INDIRECT(ADDRESS(ROW()+(-2), COLUMN()+(1), 1)),INDIRECT(ADDRESS(ROW()+(-3), COLUMN()+(1), 1))), 2)</f>
        <v>588134</v>
      </c>
      <c r="H12" s="24">
        <f ca="1">ROUND(INDIRECT(ADDRESS(ROW()+(0), COLUMN()+(-3), 1))*INDIRECT(ADDRESS(ROW()+(0), COLUMN()+(-1), 1))/100, 2)</f>
        <v>11762.7</v>
      </c>
    </row>
    <row r="13" spans="1:8" ht="13.50" thickBot="1" customHeight="1">
      <c r="A13" s="25"/>
      <c r="B13" s="25"/>
      <c r="C13" s="26"/>
      <c r="D13" s="26"/>
      <c r="E13" s="26"/>
      <c r="F13" s="27"/>
      <c r="G13" s="28" t="s">
        <v>22</v>
      </c>
      <c r="H13" s="29">
        <f ca="1">ROUND(SUM(INDIRECT(ADDRESS(ROW()+(-1), COLUMN()+(0), 1)),INDIRECT(ADDRESS(ROW()+(-2), COLUMN()+(0), 1)),INDIRECT(ADDRESS(ROW()+(-3), COLUMN()+(0), 1)),INDIRECT(ADDRESS(ROW()+(-4), COLUMN()+(0), 1))), 2)</f>
        <v>599897</v>
      </c>
    </row>
  </sheetData>
  <mergeCells count="1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s>
  <pageMargins left="0.147638" right="0.147638" top="0.206693" bottom="0.206693" header="0.0" footer="0.0"/>
  <pageSetup paperSize="9" orientation="portrait"/>
  <rowBreaks count="0" manualBreakCount="0">
    </rowBreaks>
</worksheet>
</file>