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<sst xmlns="http://schemas.openxmlformats.org/spreadsheetml/2006/main" count="29" uniqueCount="29">
  <si>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</si>
  <si>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SSH010</t>
  </si>
  <si>
    <t xml:space="preserve">m</t>
  </si>
  <si>
    <t xml:space="preserve">Marque routière longitudinale.</t>
  </si>
  <si>
    <r>
      <rPr>
        <sz val="8.25"/>
        <color rgb="FF000000"/>
        <rFont val="Arial"/>
        <family val="2"/>
      </rPr>
      <t xml:space="preserve">Application mécanique avec une machine autopropulsée de peinture plastique pour extérieur, à base de résines acryliques, couleur jaune, finition satiné, texture lisse, pour marque routière longitudinale continue, de 15 cm de largeur, pour bords de chaussée.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</si>
  <si>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</si>
  <si>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</si>
  <si>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</si>
  <si>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</si>
  <si>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</si>
  <si>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</si>
  <si>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mt27mvp010f</t>
  </si>
  <si>
    <t xml:space="preserve">Peinture plastique pour extérieur, à base de résines acryliques, couleur jaune, finition satiné, texture lisse</t>
  </si>
  <si>
    <t xml:space="preserve">l</t>
  </si>
  <si>
    <t xml:space="preserve">mq11bar010</t>
  </si>
  <si>
    <t xml:space="preserve">Balayeuse remorquée avec moteur auxiliaire.</t>
  </si>
  <si>
    <t xml:space="preserve">h</t>
  </si>
  <si>
    <t xml:space="preserve">mq08war010b</t>
  </si>
  <si>
    <t xml:space="preserve">Machine autopropulsée, pour peinture de marques routières sur la chaussée.</t>
  </si>
  <si>
    <t xml:space="preserve">h</t>
  </si>
  <si>
    <t xml:space="preserve">mo119</t>
  </si>
  <si>
    <t xml:space="preserve">Compagnon professionnel III/CP2 Sécurité et Santé.</t>
  </si>
  <si>
    <t xml:space="preserve">h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</si>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</sst>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0.044</v>
      </c>
      <c r="E9" s="11" t="s">
        <v>13</v>
      </c>
      <c r="F9" s="13">
        <v>13825.8</v>
      </c>
      <c r="G9" s="13">
        <f ca="1">ROUND(INDIRECT(ADDRESS(ROW()+(0), COLUMN()+(-3), 1))*INDIRECT(ADDRESS(ROW()+(0), COLUMN()+(-1), 1)), 2)</f>
        <v>608.34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0.001</v>
      </c>
      <c r="E10" s="16" t="s">
        <v>16</v>
      </c>
      <c r="F10" s="17">
        <v>33178.8</v>
      </c>
      <c r="G10" s="17">
        <f ca="1">ROUND(INDIRECT(ADDRESS(ROW()+(0), COLUMN()+(-3), 1))*INDIRECT(ADDRESS(ROW()+(0), COLUMN()+(-1), 1)), 2)</f>
        <v>33.18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0.001</v>
      </c>
      <c r="E11" s="16" t="s">
        <v>19</v>
      </c>
      <c r="F11" s="17">
        <v>22295</v>
      </c>
      <c r="G11" s="17">
        <f ca="1">ROUND(INDIRECT(ADDRESS(ROW()+(0), COLUMN()+(-3), 1))*INDIRECT(ADDRESS(ROW()+(0), COLUMN()+(-1), 1)), 2)</f>
        <v>22.3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0.009</v>
      </c>
      <c r="E12" s="16" t="s">
        <v>22</v>
      </c>
      <c r="F12" s="17">
        <v>2380.68</v>
      </c>
      <c r="G12" s="17">
        <f ca="1">ROUND(INDIRECT(ADDRESS(ROW()+(0), COLUMN()+(-3), 1))*INDIRECT(ADDRESS(ROW()+(0), COLUMN()+(-1), 1)), 2)</f>
        <v>21.43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0.005</v>
      </c>
      <c r="E13" s="20" t="s">
        <v>25</v>
      </c>
      <c r="F13" s="21">
        <v>1468.69</v>
      </c>
      <c r="G13" s="21">
        <f ca="1">ROUND(INDIRECT(ADDRESS(ROW()+(0), COLUMN()+(-3), 1))*INDIRECT(ADDRESS(ROW()+(0), COLUMN()+(-1), 1)), 2)</f>
        <v>7.34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692.59</v>
      </c>
      <c r="G14" s="24">
        <f ca="1">ROUND(INDIRECT(ADDRESS(ROW()+(0), COLUMN()+(-3), 1))*INDIRECT(ADDRESS(ROW()+(0), COLUMN()+(-1), 1))/100, 2)</f>
        <v>13.85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706.44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