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<sst xmlns="http://schemas.openxmlformats.org/spreadsheetml/2006/main" count="29" uniqueCount="29">
  <si>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</si>
  <si>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XAD020</t>
  </si>
  <si>
    <t xml:space="preserve">m²</t>
  </si>
  <si>
    <t xml:space="preserve">Hérisson drainant.</t>
  </si>
  <si>
    <r>
      <rPr>
        <sz val="8.25"/>
        <color rgb="FF000000"/>
        <rFont val="Arial"/>
        <family val="2"/>
      </rPr>
      <t xml:space="preserve">Hérisson drainant sur le terrain pour la récupération des eaux pluviales, composé de: couche de 25 cm de grave de carrière en pierre calcaire, Ø40/70 mm, extension avec des moyens mécaniques et compactage avec des moyens manuels.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</si>
  <si>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</si>
  <si>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</si>
  <si>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</si>
  <si>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</si>
  <si>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</si>
  <si>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</si>
  <si>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mt01are010a</t>
  </si>
  <si>
    <t xml:space="preserve">Grave de carrière de pierre calcaire, de 40 à 70 mm de diamètre.</t>
  </si>
  <si>
    <t xml:space="preserve">m³</t>
  </si>
  <si>
    <t xml:space="preserve">mq01pan010a</t>
  </si>
  <si>
    <t xml:space="preserve">Chargeuse sur pneus de 120 kW/1,9 m³.</t>
  </si>
  <si>
    <t xml:space="preserve">h</t>
  </si>
  <si>
    <t xml:space="preserve">mq02cia020j</t>
  </si>
  <si>
    <t xml:space="preserve">Camion citerne, de 8 m³ de capacité.</t>
  </si>
  <si>
    <t xml:space="preserve">h</t>
  </si>
  <si>
    <t xml:space="preserve">mq02rod010d</t>
  </si>
  <si>
    <t xml:space="preserve">Plaque vibrante à guidage manuel, de 300 kg, largeur de travail 70 cm, réversible.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</si>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</sst>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69.87" customWidth="1"/>
    <col min="4" max="4" width="10.03" customWidth="1"/>
    <col min="5" max="5" width="7.31" customWidth="1"/>
    <col min="6" max="6" width="16.66" customWidth="1"/>
    <col min="7" max="7" width="10.2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0.25</v>
      </c>
      <c r="E9" s="11" t="s">
        <v>13</v>
      </c>
      <c r="F9" s="13">
        <v>12477.6</v>
      </c>
      <c r="G9" s="13">
        <f ca="1">ROUND(INDIRECT(ADDRESS(ROW()+(0), COLUMN()+(-3), 1))*INDIRECT(ADDRESS(ROW()+(0), COLUMN()+(-1), 1)), 2)</f>
        <v>3119.4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0.013</v>
      </c>
      <c r="E10" s="16" t="s">
        <v>16</v>
      </c>
      <c r="F10" s="17">
        <v>22423.3</v>
      </c>
      <c r="G10" s="17">
        <f ca="1">ROUND(INDIRECT(ADDRESS(ROW()+(0), COLUMN()+(-3), 1))*INDIRECT(ADDRESS(ROW()+(0), COLUMN()+(-1), 1)), 2)</f>
        <v>291.5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0.013</v>
      </c>
      <c r="E11" s="16" t="s">
        <v>19</v>
      </c>
      <c r="F11" s="17">
        <v>59171.5</v>
      </c>
      <c r="G11" s="17">
        <f ca="1">ROUND(INDIRECT(ADDRESS(ROW()+(0), COLUMN()+(-3), 1))*INDIRECT(ADDRESS(ROW()+(0), COLUMN()+(-1), 1)), 2)</f>
        <v>769.23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0.013</v>
      </c>
      <c r="E12" s="16" t="s">
        <v>22</v>
      </c>
      <c r="F12" s="17">
        <v>3561.64</v>
      </c>
      <c r="G12" s="17">
        <f ca="1">ROUND(INDIRECT(ADDRESS(ROW()+(0), COLUMN()+(-3), 1))*INDIRECT(ADDRESS(ROW()+(0), COLUMN()+(-1), 1)), 2)</f>
        <v>46.3</v>
      </c>
    </row>
    <row r="13" spans="1:7" ht="13.50" thickBot="1" customHeight="1">
      <c r="A13" s="14" t="s">
        <v>23</v>
      </c>
      <c r="B13" s="14"/>
      <c r="C13" s="18" t="s">
        <v>24</v>
      </c>
      <c r="D13" s="19">
        <v>0.281</v>
      </c>
      <c r="E13" s="20" t="s">
        <v>25</v>
      </c>
      <c r="F13" s="21">
        <v>1468.69</v>
      </c>
      <c r="G13" s="21">
        <f ca="1">ROUND(INDIRECT(ADDRESS(ROW()+(0), COLUMN()+(-3), 1))*INDIRECT(ADDRESS(ROW()+(0), COLUMN()+(-1), 1)), 2)</f>
        <v>412.7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4639.13</v>
      </c>
      <c r="G14" s="24">
        <f ca="1">ROUND(INDIRECT(ADDRESS(ROW()+(0), COLUMN()+(-3), 1))*INDIRECT(ADDRESS(ROW()+(0), COLUMN()+(-1), 1))/100, 2)</f>
        <v>92.78</v>
      </c>
    </row>
    <row r="15" spans="1:7" ht="13.50" thickBot="1" customHeight="1">
      <c r="A15" s="25"/>
      <c r="B15" s="25"/>
      <c r="C15" s="26"/>
      <c r="D15" s="26"/>
      <c r="E15" s="27"/>
      <c r="F15" s="28" t="s">
        <v>28</v>
      </c>
      <c r="G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4731.91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</mergeCells>
  <pageMargins left="0.147638" right="0.147638" top="0.206693" bottom="0.206693" header="0.0" footer="0.0"/>
  <pageSetup paperSize="9" orientation="portrait"/>
  <rowBreaks count="0" manualBreakCount="0">
    </rowBreaks>
</worksheet>
</file>